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830" yWindow="30" windowWidth="15480" windowHeight="11640" tabRatio="601" activeTab="3"/>
  </bookViews>
  <sheets>
    <sheet name="Понедельник 2" sheetId="13" r:id="rId1"/>
    <sheet name="Понедельник" sheetId="1" r:id="rId2"/>
    <sheet name="Четверг" sheetId="10" r:id="rId3"/>
    <sheet name="Четверг 2" sheetId="16" r:id="rId4"/>
  </sheets>
  <definedNames>
    <definedName name="_xlnm.Print_Area" localSheetId="1">Понедельник!$A$1:$O$51</definedName>
    <definedName name="_xlnm.Print_Area" localSheetId="0">'Понедельник 2'!$A$1:$O$44</definedName>
    <definedName name="_xlnm.Print_Area" localSheetId="2">Четверг!$A$1:$O$29</definedName>
    <definedName name="_xlnm.Print_Area" localSheetId="3">'Четверг 2'!#REF!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9" i="16"/>
  <c r="N29"/>
  <c r="M29"/>
  <c r="L29"/>
  <c r="K29"/>
  <c r="J29"/>
  <c r="I29"/>
  <c r="H29"/>
  <c r="G29"/>
  <c r="F29"/>
  <c r="E29"/>
  <c r="D29"/>
  <c r="O14"/>
  <c r="N14"/>
  <c r="M14"/>
  <c r="L14"/>
  <c r="K14"/>
  <c r="J14"/>
  <c r="I14"/>
  <c r="H14"/>
  <c r="G14"/>
  <c r="F14"/>
  <c r="E14"/>
  <c r="D14"/>
  <c r="O44" i="13"/>
  <c r="N44"/>
  <c r="M44"/>
  <c r="L44"/>
  <c r="K44"/>
  <c r="J44"/>
  <c r="I44"/>
  <c r="H44"/>
  <c r="G44"/>
  <c r="F44"/>
  <c r="E44"/>
  <c r="D44"/>
  <c r="O29"/>
  <c r="N29"/>
  <c r="M29"/>
  <c r="L29"/>
  <c r="K29"/>
  <c r="J29"/>
  <c r="I29"/>
  <c r="H29"/>
  <c r="G29"/>
  <c r="F29"/>
  <c r="E29"/>
  <c r="D29"/>
  <c r="O14"/>
  <c r="N14"/>
  <c r="M14"/>
  <c r="L14"/>
  <c r="K14"/>
  <c r="J14"/>
  <c r="I14"/>
  <c r="H14"/>
  <c r="G14"/>
  <c r="F14"/>
  <c r="E14"/>
  <c r="D14"/>
  <c r="O29" i="10" l="1"/>
  <c r="N29"/>
  <c r="M29"/>
  <c r="L29"/>
  <c r="K29"/>
  <c r="J29"/>
  <c r="I29"/>
  <c r="H29"/>
  <c r="G29"/>
  <c r="F29"/>
  <c r="E29"/>
  <c r="D29"/>
  <c r="O14"/>
  <c r="N14"/>
  <c r="M14"/>
  <c r="L14"/>
  <c r="K14"/>
  <c r="J14"/>
  <c r="I14"/>
  <c r="H14"/>
  <c r="G14"/>
  <c r="F14"/>
  <c r="E14"/>
  <c r="D14"/>
  <c r="N51" i="1" l="1"/>
  <c r="M51"/>
  <c r="L51"/>
  <c r="K51"/>
  <c r="J51"/>
  <c r="I51"/>
  <c r="H51"/>
  <c r="G51"/>
  <c r="F51"/>
  <c r="E51"/>
  <c r="D51"/>
  <c r="O36"/>
  <c r="N36"/>
  <c r="M36"/>
  <c r="L36"/>
  <c r="K36"/>
  <c r="J36"/>
  <c r="I36"/>
  <c r="H36"/>
  <c r="G36"/>
  <c r="E36"/>
  <c r="D36"/>
  <c r="O21" l="1"/>
  <c r="N21"/>
  <c r="M21"/>
  <c r="L21"/>
  <c r="K21"/>
  <c r="J21"/>
  <c r="I21"/>
  <c r="H21"/>
  <c r="G21"/>
  <c r="F21"/>
  <c r="E21" l="1"/>
  <c r="D21"/>
  <c r="O51" l="1"/>
  <c r="F36" l="1"/>
</calcChain>
</file>

<file path=xl/sharedStrings.xml><?xml version="1.0" encoding="utf-8"?>
<sst xmlns="http://schemas.openxmlformats.org/spreadsheetml/2006/main" count="388" uniqueCount="112">
  <si>
    <t>Прием пищи, наименование блюда</t>
  </si>
  <si>
    <t>Масса порции</t>
  </si>
  <si>
    <t>Пищевые вещества(г)</t>
  </si>
  <si>
    <t>Б</t>
  </si>
  <si>
    <t>Ж</t>
  </si>
  <si>
    <t>У</t>
  </si>
  <si>
    <t>Энергетическая ценность (ккал)</t>
  </si>
  <si>
    <t>ПОНЕДЕЛЬНИК</t>
  </si>
  <si>
    <t>День первый</t>
  </si>
  <si>
    <t>Завтрак</t>
  </si>
  <si>
    <t>ИТОГО:</t>
  </si>
  <si>
    <t>№ рецептуры</t>
  </si>
  <si>
    <t>хлеб пшеничный</t>
  </si>
  <si>
    <t>хлеб ржаной</t>
  </si>
  <si>
    <t>чай с сахаром</t>
  </si>
  <si>
    <t>компот из свежих яблок</t>
  </si>
  <si>
    <t>винегрет овощной</t>
  </si>
  <si>
    <t>каша гречневая</t>
  </si>
  <si>
    <t>кисель</t>
  </si>
  <si>
    <t>плов из птицы</t>
  </si>
  <si>
    <t>компот из сухофруктов</t>
  </si>
  <si>
    <t>День четвертый</t>
  </si>
  <si>
    <t>салат из свеклы с растительным маслом</t>
  </si>
  <si>
    <t>суп крестьянский</t>
  </si>
  <si>
    <t>ПЯТНИЦА</t>
  </si>
  <si>
    <t>СРЕДА</t>
  </si>
  <si>
    <t>ВТОРНИК</t>
  </si>
  <si>
    <t xml:space="preserve">      Утверждаю.</t>
  </si>
  <si>
    <t>"______" ____________________ 20____ г.</t>
  </si>
  <si>
    <t>Витамины (мг)</t>
  </si>
  <si>
    <t>Минеральные вещества (мг)</t>
  </si>
  <si>
    <t>В1</t>
  </si>
  <si>
    <t>С</t>
  </si>
  <si>
    <t>А</t>
  </si>
  <si>
    <t>Е</t>
  </si>
  <si>
    <t>Са</t>
  </si>
  <si>
    <t>P</t>
  </si>
  <si>
    <t>Fe</t>
  </si>
  <si>
    <t>Mg</t>
  </si>
  <si>
    <t>День второй</t>
  </si>
  <si>
    <t>День третий</t>
  </si>
  <si>
    <t>ЧЕТВЕРГ</t>
  </si>
  <si>
    <t>День пятый</t>
  </si>
  <si>
    <t>День восьмой</t>
  </si>
  <si>
    <t>День девятый</t>
  </si>
  <si>
    <t>День десятый</t>
  </si>
  <si>
    <t>Директор школы:                              /Тикшайкин А.В./</t>
  </si>
  <si>
    <t>салат из свеклы с зеленым горошком</t>
  </si>
  <si>
    <t>суп  рыбный</t>
  </si>
  <si>
    <t xml:space="preserve">щи из свежей капусты </t>
  </si>
  <si>
    <t>Основание: «Сборник рецептур на продукцию для обучающихся во всех образовательных учреждениях»,М.П. Могильный и В.А. Тутельян-М.:ДеЛи принт,  2011 год</t>
  </si>
  <si>
    <t xml:space="preserve">борщ </t>
  </si>
  <si>
    <t>рассольник</t>
  </si>
  <si>
    <t>День шестой</t>
  </si>
  <si>
    <t>Масса</t>
  </si>
  <si>
    <t>порции</t>
  </si>
  <si>
    <t>Пищевые вещества (г)</t>
  </si>
  <si>
    <t xml:space="preserve">Энергетическая </t>
  </si>
  <si>
    <t>ценность (ккал)</t>
  </si>
  <si>
    <t>День седьмой</t>
  </si>
  <si>
    <t>рис отварной</t>
  </si>
  <si>
    <t>какао</t>
  </si>
  <si>
    <t>салат из свежей капусты</t>
  </si>
  <si>
    <t>икра кабачковая</t>
  </si>
  <si>
    <t>салат из моркови с растительным маслом</t>
  </si>
  <si>
    <t>котлеты</t>
  </si>
  <si>
    <t xml:space="preserve">картофельное пюре </t>
  </si>
  <si>
    <t>гуляш из птицы</t>
  </si>
  <si>
    <t>салат из моркови с курагой</t>
  </si>
  <si>
    <t>Примерное десятидневное меню для учащихся МБОУ "Сабанчеевская средняя школа" Атяшевского муниципального района РМ                                                                                        (для детей 12-18 лет - осенний период)</t>
  </si>
  <si>
    <t>37.02</t>
  </si>
  <si>
    <t xml:space="preserve">         </t>
  </si>
  <si>
    <t>54-13з</t>
  </si>
  <si>
    <t>54-20с</t>
  </si>
  <si>
    <t>54-12м</t>
  </si>
  <si>
    <t>Пром.</t>
  </si>
  <si>
    <t>54-2гн</t>
  </si>
  <si>
    <t>54-1з</t>
  </si>
  <si>
    <t>сыр полутвердый в нарезке</t>
  </si>
  <si>
    <t>160.0</t>
  </si>
  <si>
    <t>54-7з</t>
  </si>
  <si>
    <t>54-1с</t>
  </si>
  <si>
    <t>54-4г</t>
  </si>
  <si>
    <t>54-25м</t>
  </si>
  <si>
    <t>курица тушеная с морковью</t>
  </si>
  <si>
    <t>54-5хн</t>
  </si>
  <si>
    <t>пряник</t>
  </si>
  <si>
    <t>54-28с</t>
  </si>
  <si>
    <t>54-11г</t>
  </si>
  <si>
    <t>54-5м</t>
  </si>
  <si>
    <t>54-3гн</t>
  </si>
  <si>
    <t>чай с лимоном и сахаром</t>
  </si>
  <si>
    <t>53-19з</t>
  </si>
  <si>
    <t>3.0</t>
  </si>
  <si>
    <t>54-3с</t>
  </si>
  <si>
    <t>54-2г</t>
  </si>
  <si>
    <t>макароны отварные с овощами</t>
  </si>
  <si>
    <t>54-7р</t>
  </si>
  <si>
    <t>рыба припущенная в молоке</t>
  </si>
  <si>
    <t>54-20хн</t>
  </si>
  <si>
    <t>вафли</t>
  </si>
  <si>
    <t>54-26з</t>
  </si>
  <si>
    <t>54-11с</t>
  </si>
  <si>
    <t>54-8с</t>
  </si>
  <si>
    <t>Суп гороховый</t>
  </si>
  <si>
    <t>54-2м</t>
  </si>
  <si>
    <t>54-1хн</t>
  </si>
  <si>
    <t>54-6г</t>
  </si>
  <si>
    <t>54-21гн</t>
  </si>
  <si>
    <t>яблоко</t>
  </si>
  <si>
    <t>печенье с начинкой</t>
  </si>
  <si>
    <t>бутерброд с маслом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</si>
</sst>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1"/>
      <color theme="8" tint="-0.249977111117893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i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sz val="11"/>
      <color theme="4" tint="-0.499984740745262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5"/>
        <bgColor indexed="64"/>
      </patternFill>
    </fill>
    <fill>
      <patternFill patternType="solid">
        <fgColor rgb="FFFFE38B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/>
    <xf numFmtId="0" fontId="1" fillId="0" borderId="1" applyFill="0" applyAlignment="0">
      <alignment horizontal="center"/>
    </xf>
    <xf numFmtId="0" fontId="1" fillId="0" borderId="1" applyFont="0" applyAlignment="0">
      <alignment horizontal="center"/>
    </xf>
    <xf numFmtId="0" fontId="1" fillId="3" borderId="1" applyFont="0" applyAlignment="0">
      <alignment horizontal="center"/>
    </xf>
    <xf numFmtId="0" fontId="6" fillId="0" borderId="1" applyFont="0" applyBorder="0" applyAlignment="0" applyProtection="0">
      <alignment horizontal="center"/>
    </xf>
  </cellStyleXfs>
  <cellXfs count="116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0" fillId="2" borderId="9" xfId="0" applyFill="1" applyBorder="1"/>
    <xf numFmtId="0" fontId="7" fillId="2" borderId="9" xfId="0" applyFont="1" applyFill="1" applyBorder="1"/>
    <xf numFmtId="0" fontId="0" fillId="4" borderId="8" xfId="0" applyFill="1" applyBorder="1" applyAlignment="1">
      <alignment horizontal="center"/>
    </xf>
    <xf numFmtId="0" fontId="1" fillId="5" borderId="1" xfId="0" applyFont="1" applyFill="1" applyBorder="1" applyProtection="1"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1" applyFill="1" applyAlignment="1"/>
    <xf numFmtId="0" fontId="7" fillId="6" borderId="1" xfId="1" applyFont="1" applyFill="1" applyAlignment="1"/>
    <xf numFmtId="0" fontId="0" fillId="8" borderId="3" xfId="0" applyFill="1" applyBorder="1"/>
    <xf numFmtId="0" fontId="0" fillId="8" borderId="6" xfId="0" applyFill="1" applyBorder="1"/>
    <xf numFmtId="0" fontId="8" fillId="0" borderId="0" xfId="0" applyFont="1"/>
    <xf numFmtId="0" fontId="0" fillId="4" borderId="1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8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3" xfId="0" applyNumberFormat="1" applyFill="1" applyBorder="1" applyAlignment="1">
      <alignment horizontal="center"/>
    </xf>
    <xf numFmtId="0" fontId="5" fillId="7" borderId="1" xfId="0" applyFont="1" applyFill="1" applyBorder="1"/>
    <xf numFmtId="2" fontId="5" fillId="7" borderId="1" xfId="0" applyNumberFormat="1" applyFont="1" applyFill="1" applyBorder="1" applyAlignment="1" applyProtection="1">
      <alignment horizontal="center"/>
    </xf>
    <xf numFmtId="0" fontId="5" fillId="7" borderId="1" xfId="0" applyFont="1" applyFill="1" applyBorder="1" applyProtection="1">
      <protection locked="0"/>
    </xf>
    <xf numFmtId="0" fontId="5" fillId="7" borderId="1" xfId="0" applyFont="1" applyFill="1" applyBorder="1" applyAlignment="1" applyProtection="1">
      <alignment horizontal="center"/>
    </xf>
    <xf numFmtId="0" fontId="0" fillId="0" borderId="10" xfId="0" applyBorder="1"/>
    <xf numFmtId="0" fontId="0" fillId="0" borderId="11" xfId="0" applyBorder="1"/>
    <xf numFmtId="0" fontId="1" fillId="6" borderId="1" xfId="1" applyFill="1" applyAlignment="1">
      <alignment horizontal="center"/>
    </xf>
    <xf numFmtId="0" fontId="12" fillId="7" borderId="1" xfId="0" applyNumberFormat="1" applyFont="1" applyFill="1" applyBorder="1" applyAlignment="1">
      <alignment vertical="top"/>
    </xf>
    <xf numFmtId="0" fontId="0" fillId="0" borderId="0" xfId="0" applyAlignment="1">
      <alignment horizontal="center"/>
    </xf>
    <xf numFmtId="0" fontId="0" fillId="8" borderId="3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5" fillId="7" borderId="1" xfId="0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2" fontId="5" fillId="7" borderId="1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5" borderId="13" xfId="0" applyFont="1" applyFill="1" applyBorder="1" applyProtection="1">
      <protection locked="0"/>
    </xf>
    <xf numFmtId="0" fontId="1" fillId="0" borderId="13" xfId="0" applyFont="1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164" fontId="0" fillId="0" borderId="1" xfId="0" applyNumberForma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5" borderId="1" xfId="0" applyFont="1" applyFill="1" applyBorder="1" applyAlignment="1" applyProtection="1">
      <alignment horizontal="center"/>
      <protection locked="0"/>
    </xf>
    <xf numFmtId="164" fontId="0" fillId="0" borderId="1" xfId="0" applyNumberFormat="1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/>
    </xf>
    <xf numFmtId="0" fontId="0" fillId="5" borderId="13" xfId="0" applyFont="1" applyFill="1" applyBorder="1" applyAlignment="1" applyProtection="1">
      <alignment horizontal="center"/>
      <protection locked="0"/>
    </xf>
    <xf numFmtId="0" fontId="0" fillId="0" borderId="13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5" borderId="14" xfId="0" applyFont="1" applyFill="1" applyBorder="1" applyAlignment="1" applyProtection="1">
      <alignment horizontal="center"/>
      <protection locked="0"/>
    </xf>
    <xf numFmtId="2" fontId="0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" xfId="0" applyNumberFormat="1" applyFont="1" applyBorder="1" applyAlignment="1">
      <alignment horizontal="center" vertical="top" wrapText="1"/>
    </xf>
    <xf numFmtId="2" fontId="0" fillId="0" borderId="13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0" fontId="6" fillId="5" borderId="1" xfId="1" applyFont="1" applyFill="1" applyBorder="1" applyAlignment="1" applyProtection="1">
      <alignment horizontal="center" vertical="center"/>
      <protection locked="0"/>
    </xf>
    <xf numFmtId="164" fontId="5" fillId="7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left" vertical="top" wrapText="1"/>
    </xf>
    <xf numFmtId="0" fontId="0" fillId="0" borderId="4" xfId="0" applyFont="1" applyBorder="1"/>
    <xf numFmtId="0" fontId="0" fillId="0" borderId="8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5" borderId="1" xfId="0" applyFont="1" applyFill="1" applyBorder="1" applyProtection="1">
      <protection locked="0"/>
    </xf>
    <xf numFmtId="0" fontId="0" fillId="0" borderId="10" xfId="0" applyFont="1" applyBorder="1" applyAlignment="1">
      <alignment horizontal="center"/>
    </xf>
    <xf numFmtId="2" fontId="12" fillId="7" borderId="1" xfId="0" applyNumberFormat="1" applyFont="1" applyFill="1" applyBorder="1" applyAlignment="1">
      <alignment horizontal="center"/>
    </xf>
    <xf numFmtId="0" fontId="3" fillId="8" borderId="2" xfId="0" applyFont="1" applyFill="1" applyBorder="1" applyAlignment="1">
      <alignment horizontal="left"/>
    </xf>
    <xf numFmtId="0" fontId="4" fillId="8" borderId="3" xfId="0" applyFont="1" applyFill="1" applyBorder="1" applyAlignment="1">
      <alignment horizontal="left"/>
    </xf>
    <xf numFmtId="0" fontId="0" fillId="8" borderId="3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2" fillId="8" borderId="5" xfId="0" applyFont="1" applyFill="1" applyBorder="1" applyAlignment="1">
      <alignment horizontal="left"/>
    </xf>
    <xf numFmtId="0" fontId="0" fillId="8" borderId="6" xfId="0" applyFill="1" applyBorder="1" applyAlignment="1">
      <alignment horizontal="left"/>
    </xf>
    <xf numFmtId="0" fontId="5" fillId="7" borderId="1" xfId="0" applyFont="1" applyFill="1" applyBorder="1" applyAlignment="1">
      <alignment horizontal="right"/>
    </xf>
    <xf numFmtId="0" fontId="0" fillId="4" borderId="8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8" borderId="3" xfId="0" applyFill="1" applyBorder="1" applyAlignment="1"/>
    <xf numFmtId="0" fontId="0" fillId="8" borderId="4" xfId="0" applyFill="1" applyBorder="1" applyAlignment="1"/>
    <xf numFmtId="0" fontId="0" fillId="8" borderId="6" xfId="0" applyFill="1" applyBorder="1" applyAlignment="1"/>
    <xf numFmtId="0" fontId="0" fillId="8" borderId="7" xfId="0" applyFill="1" applyBorder="1" applyAlignment="1"/>
    <xf numFmtId="0" fontId="5" fillId="7" borderId="11" xfId="0" applyFont="1" applyFill="1" applyBorder="1" applyAlignment="1" applyProtection="1">
      <alignment horizontal="right"/>
      <protection locked="0"/>
    </xf>
    <xf numFmtId="0" fontId="5" fillId="7" borderId="10" xfId="0" applyFont="1" applyFill="1" applyBorder="1" applyAlignment="1" applyProtection="1">
      <alignment horizontal="right"/>
      <protection locked="0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8" fillId="0" borderId="0" xfId="0" applyFont="1" applyAlignment="1"/>
    <xf numFmtId="0" fontId="11" fillId="0" borderId="0" xfId="0" applyFont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wrapText="1"/>
    </xf>
    <xf numFmtId="0" fontId="0" fillId="0" borderId="0" xfId="0" applyAlignment="1">
      <alignment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8" borderId="3" xfId="0" applyFont="1" applyFill="1" applyBorder="1" applyAlignment="1">
      <alignment horizontal="left"/>
    </xf>
    <xf numFmtId="0" fontId="2" fillId="8" borderId="6" xfId="0" applyFont="1" applyFill="1" applyBorder="1" applyAlignment="1">
      <alignment horizontal="left"/>
    </xf>
    <xf numFmtId="0" fontId="5" fillId="7" borderId="11" xfId="0" applyFont="1" applyFill="1" applyBorder="1" applyAlignment="1">
      <alignment horizontal="right"/>
    </xf>
    <xf numFmtId="0" fontId="5" fillId="7" borderId="10" xfId="0" applyFont="1" applyFill="1" applyBorder="1" applyAlignment="1">
      <alignment horizontal="right"/>
    </xf>
    <xf numFmtId="0" fontId="6" fillId="10" borderId="1" xfId="0" applyNumberFormat="1" applyFont="1" applyFill="1" applyBorder="1" applyAlignment="1">
      <alignment horizontal="center"/>
    </xf>
    <xf numFmtId="0" fontId="6" fillId="9" borderId="1" xfId="0" applyFont="1" applyFill="1" applyBorder="1" applyAlignment="1" applyProtection="1">
      <alignment horizontal="center" vertical="top" wrapText="1"/>
      <protection locked="0"/>
    </xf>
    <xf numFmtId="0" fontId="13" fillId="10" borderId="1" xfId="0" applyFont="1" applyFill="1" applyBorder="1" applyAlignment="1" applyProtection="1">
      <alignment horizontal="center" vertical="top" wrapText="1"/>
      <protection locked="0"/>
    </xf>
    <xf numFmtId="0" fontId="6" fillId="10" borderId="1" xfId="0" applyFont="1" applyFill="1" applyBorder="1"/>
  </cellXfs>
  <cellStyles count="5">
    <cellStyle name="Обычный" xfId="0" builtinId="0"/>
    <cellStyle name="Стиль 1" xfId="1"/>
    <cellStyle name="Стиль 2" xfId="2"/>
    <cellStyle name="Стиль 3" xfId="3"/>
    <cellStyle name="Стиль 4" xfId="4"/>
  </cellStyles>
  <dxfs count="0"/>
  <tableStyles count="0" defaultTableStyle="TableStyleMedium2" defaultPivotStyle="PivotStyleLight16"/>
  <colors>
    <mruColors>
      <color rgb="FFFFE38B"/>
      <color rgb="FFFFFFCC"/>
      <color rgb="FFFFFFC5"/>
      <color rgb="FFFFFFFF"/>
      <color rgb="FFFF6600"/>
      <color rgb="FFFF9900"/>
      <color rgb="FFFF9966"/>
      <color rgb="FFFFCC99"/>
      <color rgb="FFCC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4"/>
  <sheetViews>
    <sheetView topLeftCell="A13" zoomScale="69" zoomScaleNormal="69" workbookViewId="0">
      <selection activeCell="C43" sqref="C43:O43"/>
    </sheetView>
  </sheetViews>
  <sheetFormatPr defaultRowHeight="15"/>
  <cols>
    <col min="1" max="1" width="14.140625" customWidth="1"/>
    <col min="2" max="2" width="41.28515625" customWidth="1"/>
    <col min="7" max="7" width="16.42578125" customWidth="1"/>
    <col min="15" max="15" width="6.5703125" bestFit="1" customWidth="1"/>
  </cols>
  <sheetData>
    <row r="1" spans="1:15">
      <c r="C1" t="s">
        <v>54</v>
      </c>
      <c r="D1" t="s">
        <v>56</v>
      </c>
      <c r="G1" t="s">
        <v>57</v>
      </c>
      <c r="I1" t="s">
        <v>29</v>
      </c>
      <c r="L1" t="s">
        <v>30</v>
      </c>
    </row>
    <row r="2" spans="1:15">
      <c r="A2" t="s">
        <v>11</v>
      </c>
      <c r="B2" t="s">
        <v>0</v>
      </c>
      <c r="C2" t="s">
        <v>55</v>
      </c>
      <c r="D2" t="s">
        <v>3</v>
      </c>
      <c r="E2" t="s">
        <v>4</v>
      </c>
      <c r="F2" t="s">
        <v>5</v>
      </c>
      <c r="G2" t="s">
        <v>58</v>
      </c>
      <c r="H2" t="s">
        <v>31</v>
      </c>
      <c r="I2" t="s">
        <v>32</v>
      </c>
      <c r="J2" t="s">
        <v>33</v>
      </c>
      <c r="K2" t="s">
        <v>34</v>
      </c>
      <c r="L2" s="16" t="s">
        <v>35</v>
      </c>
      <c r="M2" s="16" t="s">
        <v>36</v>
      </c>
      <c r="N2" s="16" t="s">
        <v>38</v>
      </c>
      <c r="O2" s="16" t="s">
        <v>37</v>
      </c>
    </row>
    <row r="3" spans="1:15" ht="18.75">
      <c r="A3" s="73" t="s">
        <v>7</v>
      </c>
      <c r="B3" s="74"/>
      <c r="C3" s="11"/>
      <c r="D3" s="11"/>
      <c r="E3" s="11"/>
      <c r="F3" s="11"/>
      <c r="G3" s="88"/>
      <c r="H3" s="88"/>
      <c r="I3" s="88"/>
      <c r="J3" s="88"/>
      <c r="K3" s="88"/>
      <c r="L3" s="88"/>
      <c r="M3" s="88"/>
      <c r="N3" s="88"/>
      <c r="O3" s="89"/>
    </row>
    <row r="4" spans="1:15">
      <c r="A4" s="79" t="s">
        <v>53</v>
      </c>
      <c r="B4" s="80"/>
      <c r="C4" s="12"/>
      <c r="D4" s="12"/>
      <c r="E4" s="12"/>
      <c r="F4" s="12"/>
      <c r="G4" s="90"/>
      <c r="H4" s="90"/>
      <c r="I4" s="90"/>
      <c r="J4" s="90"/>
      <c r="K4" s="90"/>
      <c r="L4" s="90"/>
      <c r="M4" s="90"/>
      <c r="N4" s="90"/>
      <c r="O4" s="91"/>
    </row>
    <row r="5" spans="1:15" ht="15.75">
      <c r="A5" s="9"/>
      <c r="B5" s="10" t="s">
        <v>9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>
      <c r="A6" s="43" t="s">
        <v>80</v>
      </c>
      <c r="B6" s="2" t="s">
        <v>62</v>
      </c>
      <c r="C6" s="1">
        <v>100</v>
      </c>
      <c r="D6" s="1">
        <v>1.58</v>
      </c>
      <c r="E6" s="1">
        <v>4.99</v>
      </c>
      <c r="F6" s="39">
        <v>7.66</v>
      </c>
      <c r="G6" s="1">
        <v>83.2</v>
      </c>
      <c r="H6" s="22">
        <v>0.02</v>
      </c>
      <c r="I6" s="22">
        <v>25</v>
      </c>
      <c r="J6" s="22">
        <v>0</v>
      </c>
      <c r="K6" s="22"/>
      <c r="L6" s="22">
        <v>41.6</v>
      </c>
      <c r="M6" s="22">
        <v>30.6</v>
      </c>
      <c r="N6" s="22">
        <v>14.2</v>
      </c>
      <c r="O6" s="22">
        <v>0.57999999999999996</v>
      </c>
    </row>
    <row r="7" spans="1:15">
      <c r="A7" s="43" t="s">
        <v>103</v>
      </c>
      <c r="B7" s="66" t="s">
        <v>104</v>
      </c>
      <c r="C7" s="8">
        <v>250</v>
      </c>
      <c r="D7" s="8">
        <v>6.13</v>
      </c>
      <c r="E7" s="8"/>
      <c r="F7" s="8">
        <v>12.08</v>
      </c>
      <c r="G7" s="8">
        <v>134.97</v>
      </c>
      <c r="H7" s="20">
        <v>9.5000000000000001E-2</v>
      </c>
      <c r="I7" s="20">
        <v>7.99</v>
      </c>
      <c r="J7" s="20">
        <v>12.789</v>
      </c>
      <c r="K7" s="20"/>
      <c r="L7" s="42" t="s">
        <v>70</v>
      </c>
      <c r="M7" s="20">
        <v>142.25</v>
      </c>
      <c r="N7" s="20">
        <v>38.4</v>
      </c>
      <c r="O7" s="20">
        <v>1.95</v>
      </c>
    </row>
    <row r="8" spans="1:15">
      <c r="A8" s="45" t="s">
        <v>88</v>
      </c>
      <c r="B8" s="2" t="s">
        <v>66</v>
      </c>
      <c r="C8" s="48">
        <v>200</v>
      </c>
      <c r="D8" s="47">
        <v>4.3</v>
      </c>
      <c r="E8" s="47">
        <v>6.9</v>
      </c>
      <c r="F8" s="47">
        <v>26.4</v>
      </c>
      <c r="G8" s="47">
        <v>185.9</v>
      </c>
      <c r="H8" s="53">
        <v>0.08</v>
      </c>
      <c r="I8" s="53">
        <v>1.26</v>
      </c>
      <c r="J8" s="53">
        <v>60</v>
      </c>
      <c r="K8" s="53"/>
      <c r="L8" s="53">
        <v>56.38</v>
      </c>
      <c r="M8" s="53">
        <v>249.13</v>
      </c>
      <c r="N8" s="53">
        <v>59.38</v>
      </c>
      <c r="O8" s="53">
        <v>2.74</v>
      </c>
    </row>
    <row r="9" spans="1:15">
      <c r="A9" s="55" t="s">
        <v>105</v>
      </c>
      <c r="B9" s="67" t="s">
        <v>67</v>
      </c>
      <c r="C9" s="68">
        <v>80</v>
      </c>
      <c r="D9" s="68">
        <v>13.6</v>
      </c>
      <c r="E9" s="68">
        <v>13.2</v>
      </c>
      <c r="F9" s="68">
        <v>3.1</v>
      </c>
      <c r="G9" s="68">
        <v>185.7</v>
      </c>
      <c r="H9" s="69">
        <v>9.7000000000000003E-2</v>
      </c>
      <c r="I9" s="69">
        <v>5.93</v>
      </c>
      <c r="J9" s="69">
        <v>33.6</v>
      </c>
      <c r="K9" s="68">
        <v>2.58</v>
      </c>
      <c r="L9" s="69">
        <v>20.73</v>
      </c>
      <c r="M9" s="51">
        <v>161.29</v>
      </c>
      <c r="N9" s="69">
        <v>22.1</v>
      </c>
      <c r="O9" s="51">
        <v>1.3939999999999999</v>
      </c>
    </row>
    <row r="10" spans="1:15">
      <c r="A10" s="45" t="s">
        <v>75</v>
      </c>
      <c r="B10" s="70" t="s">
        <v>12</v>
      </c>
      <c r="C10" s="46">
        <v>50</v>
      </c>
      <c r="D10" s="47">
        <v>3.8</v>
      </c>
      <c r="E10" s="47">
        <v>0.5</v>
      </c>
      <c r="F10" s="47">
        <v>24.6</v>
      </c>
      <c r="G10" s="47">
        <v>117.2</v>
      </c>
      <c r="H10" s="48">
        <v>6.4000000000000001E-2</v>
      </c>
      <c r="I10" s="48"/>
      <c r="J10" s="48"/>
      <c r="K10" s="48">
        <v>0.78400000000000003</v>
      </c>
      <c r="L10" s="48">
        <v>9.1999999999999993</v>
      </c>
      <c r="M10" s="48"/>
      <c r="N10" s="48"/>
      <c r="O10" s="48">
        <v>0.88900000000000001</v>
      </c>
    </row>
    <row r="11" spans="1:15">
      <c r="A11" s="45" t="s">
        <v>75</v>
      </c>
      <c r="B11" s="7" t="s">
        <v>13</v>
      </c>
      <c r="C11" s="8">
        <v>40</v>
      </c>
      <c r="D11" s="8">
        <v>2.96</v>
      </c>
      <c r="E11" s="8">
        <v>0.52</v>
      </c>
      <c r="F11" s="8">
        <v>17.28</v>
      </c>
      <c r="G11" s="8">
        <v>84.4</v>
      </c>
      <c r="H11" s="42">
        <v>0.08</v>
      </c>
      <c r="I11" s="42"/>
      <c r="J11" s="42"/>
      <c r="K11" s="42">
        <v>0.4</v>
      </c>
      <c r="L11" s="42">
        <v>13.2</v>
      </c>
      <c r="M11" s="42"/>
      <c r="N11" s="42"/>
      <c r="O11" s="42">
        <v>3.2</v>
      </c>
    </row>
    <row r="12" spans="1:15">
      <c r="A12" s="45" t="s">
        <v>106</v>
      </c>
      <c r="B12" s="70" t="s">
        <v>20</v>
      </c>
      <c r="C12" s="46">
        <v>200</v>
      </c>
      <c r="D12" s="47">
        <v>0.5</v>
      </c>
      <c r="E12" s="47">
        <v>0</v>
      </c>
      <c r="F12" s="47">
        <v>19.8</v>
      </c>
      <c r="G12" s="47">
        <v>81</v>
      </c>
      <c r="H12" s="48">
        <v>0.01</v>
      </c>
      <c r="I12" s="48">
        <v>1.08</v>
      </c>
      <c r="J12" s="48"/>
      <c r="K12" s="48"/>
      <c r="L12" s="71">
        <v>6.4</v>
      </c>
      <c r="M12" s="57">
        <v>3.6</v>
      </c>
      <c r="N12" s="48"/>
      <c r="O12" s="71">
        <v>0.18</v>
      </c>
    </row>
    <row r="13" spans="1:15">
      <c r="A13" s="45" t="s">
        <v>92</v>
      </c>
      <c r="B13" s="115" t="s">
        <v>111</v>
      </c>
      <c r="C13" s="112">
        <v>60</v>
      </c>
      <c r="D13" s="113">
        <v>0.1</v>
      </c>
      <c r="E13" s="113">
        <v>8.3000000000000007</v>
      </c>
      <c r="F13" s="113">
        <v>16.100000000000001</v>
      </c>
      <c r="G13" s="113">
        <v>84.9</v>
      </c>
      <c r="H13" s="48">
        <v>0.01</v>
      </c>
      <c r="I13" s="48"/>
      <c r="J13" s="48">
        <v>45</v>
      </c>
      <c r="K13" s="48">
        <v>0.1</v>
      </c>
      <c r="L13" s="48"/>
      <c r="M13" s="48" t="s">
        <v>93</v>
      </c>
      <c r="N13" s="48"/>
      <c r="O13" s="48">
        <v>0.03</v>
      </c>
    </row>
    <row r="14" spans="1:15">
      <c r="A14" s="92" t="s">
        <v>10</v>
      </c>
      <c r="B14" s="93"/>
      <c r="C14" s="36"/>
      <c r="D14" s="27">
        <f t="shared" ref="D14:O14" si="0">SUM(D6:D13)</f>
        <v>32.97</v>
      </c>
      <c r="E14" s="27">
        <f t="shared" si="0"/>
        <v>34.409999999999997</v>
      </c>
      <c r="F14" s="27">
        <f t="shared" si="0"/>
        <v>127.02000000000001</v>
      </c>
      <c r="G14" s="27">
        <f t="shared" si="0"/>
        <v>957.27</v>
      </c>
      <c r="H14" s="25">
        <f t="shared" si="0"/>
        <v>0.45600000000000007</v>
      </c>
      <c r="I14" s="25">
        <f t="shared" si="0"/>
        <v>41.26</v>
      </c>
      <c r="J14" s="25">
        <f t="shared" si="0"/>
        <v>151.38900000000001</v>
      </c>
      <c r="K14" s="25">
        <f t="shared" si="0"/>
        <v>3.8639999999999999</v>
      </c>
      <c r="L14" s="25">
        <f t="shared" si="0"/>
        <v>147.51000000000002</v>
      </c>
      <c r="M14" s="25">
        <f t="shared" si="0"/>
        <v>586.87</v>
      </c>
      <c r="N14" s="25">
        <f t="shared" si="0"/>
        <v>134.07999999999998</v>
      </c>
      <c r="O14" s="25">
        <f t="shared" si="0"/>
        <v>10.962999999999999</v>
      </c>
    </row>
    <row r="15" spans="1:15"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</row>
    <row r="16" spans="1:15">
      <c r="A16" s="94" t="s">
        <v>11</v>
      </c>
      <c r="B16" s="82" t="s">
        <v>0</v>
      </c>
      <c r="C16" s="82" t="s">
        <v>1</v>
      </c>
      <c r="D16" s="84" t="s">
        <v>2</v>
      </c>
      <c r="E16" s="85"/>
      <c r="F16" s="86"/>
      <c r="G16" s="82" t="s">
        <v>6</v>
      </c>
      <c r="H16" s="87" t="s">
        <v>29</v>
      </c>
      <c r="I16" s="87"/>
      <c r="J16" s="87"/>
      <c r="K16" s="87"/>
      <c r="L16" s="87" t="s">
        <v>30</v>
      </c>
      <c r="M16" s="87"/>
      <c r="N16" s="87"/>
      <c r="O16" s="87"/>
    </row>
    <row r="17" spans="1:15">
      <c r="A17" s="95"/>
      <c r="B17" s="83"/>
      <c r="C17" s="83"/>
      <c r="D17" s="21" t="s">
        <v>3</v>
      </c>
      <c r="E17" s="21" t="s">
        <v>4</v>
      </c>
      <c r="F17" s="21" t="s">
        <v>5</v>
      </c>
      <c r="G17" s="83"/>
      <c r="H17" s="16" t="s">
        <v>31</v>
      </c>
      <c r="I17" s="16" t="s">
        <v>32</v>
      </c>
      <c r="J17" s="16" t="s">
        <v>33</v>
      </c>
      <c r="K17" s="16" t="s">
        <v>34</v>
      </c>
      <c r="L17" s="16" t="s">
        <v>35</v>
      </c>
      <c r="M17" s="16" t="s">
        <v>36</v>
      </c>
      <c r="N17" s="16" t="s">
        <v>38</v>
      </c>
      <c r="O17" s="16" t="s">
        <v>37</v>
      </c>
    </row>
    <row r="18" spans="1:15" ht="18.75">
      <c r="A18" s="73" t="s">
        <v>26</v>
      </c>
      <c r="B18" s="74"/>
      <c r="C18" s="33"/>
      <c r="D18" s="33"/>
      <c r="E18" s="33"/>
      <c r="F18" s="33"/>
      <c r="G18" s="75"/>
      <c r="H18" s="75"/>
      <c r="I18" s="75"/>
      <c r="J18" s="75"/>
      <c r="K18" s="75"/>
      <c r="L18" s="75"/>
      <c r="M18" s="75"/>
      <c r="N18" s="75"/>
      <c r="O18" s="76"/>
    </row>
    <row r="19" spans="1:15">
      <c r="A19" s="79" t="s">
        <v>59</v>
      </c>
      <c r="B19" s="80"/>
      <c r="C19" s="34"/>
      <c r="D19" s="34"/>
      <c r="E19" s="34"/>
      <c r="F19" s="34"/>
      <c r="G19" s="77"/>
      <c r="H19" s="77"/>
      <c r="I19" s="77"/>
      <c r="J19" s="77"/>
      <c r="K19" s="77"/>
      <c r="L19" s="77"/>
      <c r="M19" s="77"/>
      <c r="N19" s="77"/>
      <c r="O19" s="78"/>
    </row>
    <row r="20" spans="1:15" ht="15.75">
      <c r="A20" s="9"/>
      <c r="B20" s="10" t="s">
        <v>9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</row>
    <row r="21" spans="1:15">
      <c r="A21" s="43" t="s">
        <v>72</v>
      </c>
      <c r="B21" s="2" t="s">
        <v>16</v>
      </c>
      <c r="C21" s="1">
        <v>100</v>
      </c>
      <c r="D21" s="1">
        <v>1.36</v>
      </c>
      <c r="E21" s="1">
        <v>6.18</v>
      </c>
      <c r="F21" s="1">
        <v>8.44</v>
      </c>
      <c r="G21" s="1">
        <v>94.8</v>
      </c>
      <c r="H21" s="22">
        <v>0.06</v>
      </c>
      <c r="I21" s="22">
        <v>10.25</v>
      </c>
      <c r="J21" s="22">
        <v>0</v>
      </c>
      <c r="K21" s="22"/>
      <c r="L21" s="22">
        <v>23.2</v>
      </c>
      <c r="M21" s="22">
        <v>44.97</v>
      </c>
      <c r="N21" s="22">
        <v>2.75</v>
      </c>
      <c r="O21" s="22">
        <v>0.85</v>
      </c>
    </row>
    <row r="22" spans="1:15">
      <c r="A22" s="43" t="s">
        <v>87</v>
      </c>
      <c r="B22" s="2" t="s">
        <v>51</v>
      </c>
      <c r="C22" s="1">
        <v>250</v>
      </c>
      <c r="D22" s="1">
        <v>2.1840000000000002</v>
      </c>
      <c r="E22" s="1">
        <v>4.8360000000000003</v>
      </c>
      <c r="F22" s="1">
        <v>13.244</v>
      </c>
      <c r="G22" s="1">
        <v>100.12</v>
      </c>
      <c r="H22" s="22">
        <v>7.8E-2</v>
      </c>
      <c r="I22" s="22">
        <v>12.66</v>
      </c>
      <c r="J22" s="22">
        <v>0</v>
      </c>
      <c r="K22" s="22"/>
      <c r="L22" s="22">
        <v>47.25</v>
      </c>
      <c r="M22" s="22">
        <v>52.06</v>
      </c>
      <c r="N22" s="23">
        <v>27.52</v>
      </c>
      <c r="O22" s="22">
        <v>1.204</v>
      </c>
    </row>
    <row r="23" spans="1:15">
      <c r="A23" s="45" t="s">
        <v>107</v>
      </c>
      <c r="B23" s="2" t="s">
        <v>60</v>
      </c>
      <c r="C23" s="1">
        <v>200</v>
      </c>
      <c r="D23" s="1">
        <v>4.76</v>
      </c>
      <c r="E23" s="1">
        <v>8</v>
      </c>
      <c r="F23" s="1">
        <v>0.44</v>
      </c>
      <c r="G23" s="1">
        <v>251.76</v>
      </c>
      <c r="H23" s="22"/>
      <c r="I23" s="22">
        <v>0</v>
      </c>
      <c r="J23" s="22"/>
      <c r="K23" s="22"/>
      <c r="L23" s="22">
        <v>1.52</v>
      </c>
      <c r="M23" s="22"/>
      <c r="N23" s="22"/>
      <c r="O23" s="22">
        <v>0.66</v>
      </c>
    </row>
    <row r="24" spans="1:15">
      <c r="A24" s="45" t="s">
        <v>97</v>
      </c>
      <c r="B24" s="2" t="s">
        <v>98</v>
      </c>
      <c r="C24" s="48">
        <v>100</v>
      </c>
      <c r="D24" s="47">
        <v>13.1</v>
      </c>
      <c r="E24" s="47">
        <v>7.5</v>
      </c>
      <c r="F24" s="47">
        <v>2.9</v>
      </c>
      <c r="G24" s="47">
        <v>131.6</v>
      </c>
      <c r="H24" s="48">
        <v>0.06</v>
      </c>
      <c r="I24" s="48">
        <v>0.53</v>
      </c>
      <c r="J24" s="48">
        <v>6.97</v>
      </c>
      <c r="K24" s="48"/>
      <c r="L24" s="48">
        <v>12.2</v>
      </c>
      <c r="M24" s="48">
        <v>121.3</v>
      </c>
      <c r="N24" s="48">
        <v>10.199999999999999</v>
      </c>
      <c r="O24" s="48">
        <v>0.49</v>
      </c>
    </row>
    <row r="25" spans="1:15">
      <c r="A25" s="45" t="s">
        <v>75</v>
      </c>
      <c r="B25" s="7" t="s">
        <v>12</v>
      </c>
      <c r="C25" s="46">
        <v>50</v>
      </c>
      <c r="D25" s="47">
        <v>3.8</v>
      </c>
      <c r="E25" s="47">
        <v>0.5</v>
      </c>
      <c r="F25" s="47">
        <v>24.6</v>
      </c>
      <c r="G25" s="47">
        <v>117.2</v>
      </c>
      <c r="H25" s="48">
        <v>6.4000000000000001E-2</v>
      </c>
      <c r="I25" s="48"/>
      <c r="J25" s="48"/>
      <c r="K25" s="48">
        <v>0.78400000000000003</v>
      </c>
      <c r="L25" s="48">
        <v>9.1999999999999993</v>
      </c>
      <c r="M25" s="48"/>
      <c r="N25" s="48"/>
      <c r="O25" s="48">
        <v>0.88900000000000001</v>
      </c>
    </row>
    <row r="26" spans="1:15">
      <c r="A26" s="45" t="s">
        <v>75</v>
      </c>
      <c r="B26" s="7" t="s">
        <v>13</v>
      </c>
      <c r="C26" s="8">
        <v>40</v>
      </c>
      <c r="D26" s="8">
        <v>2.96</v>
      </c>
      <c r="E26" s="8">
        <v>0.52</v>
      </c>
      <c r="F26" s="8">
        <v>17.28</v>
      </c>
      <c r="G26" s="8">
        <v>84.4</v>
      </c>
      <c r="H26" s="42">
        <v>0.08</v>
      </c>
      <c r="I26" s="42"/>
      <c r="J26" s="42"/>
      <c r="K26" s="42">
        <v>0.4</v>
      </c>
      <c r="L26" s="42">
        <v>13.2</v>
      </c>
      <c r="M26" s="42"/>
      <c r="N26" s="42"/>
      <c r="O26" s="42">
        <v>3.2</v>
      </c>
    </row>
    <row r="27" spans="1:15">
      <c r="A27" s="45" t="s">
        <v>108</v>
      </c>
      <c r="B27" s="2" t="s">
        <v>61</v>
      </c>
      <c r="C27" s="8">
        <v>200</v>
      </c>
      <c r="D27" s="44">
        <v>4.5999999999999996</v>
      </c>
      <c r="E27" s="44">
        <v>3.6</v>
      </c>
      <c r="F27" s="44">
        <v>12.6</v>
      </c>
      <c r="G27" s="44">
        <v>100.4</v>
      </c>
      <c r="H27" s="22">
        <v>0.04</v>
      </c>
      <c r="I27" s="22">
        <v>1.3</v>
      </c>
      <c r="J27" s="22">
        <v>0.01</v>
      </c>
      <c r="K27" s="22"/>
      <c r="L27" s="22">
        <v>122</v>
      </c>
      <c r="M27" s="22">
        <v>90</v>
      </c>
      <c r="N27" s="22">
        <v>14</v>
      </c>
      <c r="O27" s="22">
        <v>0.56000000000000005</v>
      </c>
    </row>
    <row r="28" spans="1:15">
      <c r="A28" s="45" t="s">
        <v>75</v>
      </c>
      <c r="B28" s="3" t="s">
        <v>109</v>
      </c>
      <c r="C28" s="62">
        <v>100</v>
      </c>
      <c r="D28" s="44">
        <v>0.5</v>
      </c>
      <c r="E28" s="44">
        <v>0.5</v>
      </c>
      <c r="F28" s="44">
        <v>11.8</v>
      </c>
      <c r="G28" s="44">
        <v>53.3</v>
      </c>
      <c r="H28" s="62"/>
      <c r="I28" s="62"/>
      <c r="J28" s="62"/>
      <c r="K28" s="62"/>
      <c r="L28" s="62"/>
      <c r="M28" s="62"/>
      <c r="N28" s="62"/>
      <c r="O28" s="63"/>
    </row>
    <row r="29" spans="1:15">
      <c r="A29" s="81" t="s">
        <v>10</v>
      </c>
      <c r="B29" s="81"/>
      <c r="C29" s="17"/>
      <c r="D29" s="17">
        <f t="shared" ref="D29:I29" si="1">SUM(D21:D28)</f>
        <v>33.264000000000003</v>
      </c>
      <c r="E29" s="17">
        <f t="shared" si="1"/>
        <v>31.635999999999999</v>
      </c>
      <c r="F29" s="17">
        <f t="shared" si="1"/>
        <v>91.303999999999988</v>
      </c>
      <c r="G29" s="17">
        <f t="shared" si="1"/>
        <v>933.57999999999993</v>
      </c>
      <c r="H29" s="25">
        <f t="shared" si="1"/>
        <v>0.38200000000000001</v>
      </c>
      <c r="I29" s="25">
        <f t="shared" si="1"/>
        <v>24.740000000000002</v>
      </c>
      <c r="J29" s="25">
        <f>SUM(J22:J28)</f>
        <v>6.9799999999999995</v>
      </c>
      <c r="K29" s="25">
        <f>SUM(K22:K28)</f>
        <v>1.1840000000000002</v>
      </c>
      <c r="L29" s="25">
        <f>SUM(L21:L28)</f>
        <v>228.57</v>
      </c>
      <c r="M29" s="25">
        <f>SUM(M21:M28)</f>
        <v>308.33</v>
      </c>
      <c r="N29" s="25">
        <f>SUM(N21:N28)</f>
        <v>54.47</v>
      </c>
      <c r="O29" s="25">
        <f>SUM(O21:O28)</f>
        <v>7.8529999999999998</v>
      </c>
    </row>
    <row r="30" spans="1:15"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</row>
    <row r="31" spans="1:15">
      <c r="A31" s="94" t="s">
        <v>11</v>
      </c>
      <c r="B31" s="82" t="s">
        <v>0</v>
      </c>
      <c r="C31" s="82" t="s">
        <v>1</v>
      </c>
      <c r="D31" s="84" t="s">
        <v>2</v>
      </c>
      <c r="E31" s="85"/>
      <c r="F31" s="86"/>
      <c r="G31" s="82" t="s">
        <v>6</v>
      </c>
      <c r="H31" s="87" t="s">
        <v>29</v>
      </c>
      <c r="I31" s="87"/>
      <c r="J31" s="87"/>
      <c r="K31" s="87"/>
      <c r="L31" s="87" t="s">
        <v>30</v>
      </c>
      <c r="M31" s="87"/>
      <c r="N31" s="87"/>
      <c r="O31" s="87"/>
    </row>
    <row r="32" spans="1:15">
      <c r="A32" s="95"/>
      <c r="B32" s="83"/>
      <c r="C32" s="83"/>
      <c r="D32" s="21" t="s">
        <v>3</v>
      </c>
      <c r="E32" s="21" t="s">
        <v>4</v>
      </c>
      <c r="F32" s="21" t="s">
        <v>5</v>
      </c>
      <c r="G32" s="83"/>
      <c r="H32" s="16" t="s">
        <v>31</v>
      </c>
      <c r="I32" s="16" t="s">
        <v>32</v>
      </c>
      <c r="J32" s="16" t="s">
        <v>33</v>
      </c>
      <c r="K32" s="16" t="s">
        <v>34</v>
      </c>
      <c r="L32" s="16" t="s">
        <v>35</v>
      </c>
      <c r="M32" s="16" t="s">
        <v>36</v>
      </c>
      <c r="N32" s="16" t="s">
        <v>38</v>
      </c>
      <c r="O32" s="16" t="s">
        <v>37</v>
      </c>
    </row>
    <row r="33" spans="1:15" ht="18.75">
      <c r="A33" s="73" t="s">
        <v>25</v>
      </c>
      <c r="B33" s="74"/>
      <c r="C33" s="33"/>
      <c r="D33" s="33"/>
      <c r="E33" s="33"/>
      <c r="F33" s="33"/>
      <c r="G33" s="75"/>
      <c r="H33" s="75"/>
      <c r="I33" s="75"/>
      <c r="J33" s="75"/>
      <c r="K33" s="75"/>
      <c r="L33" s="75"/>
      <c r="M33" s="75"/>
      <c r="N33" s="75"/>
      <c r="O33" s="76"/>
    </row>
    <row r="34" spans="1:15">
      <c r="A34" s="79" t="s">
        <v>43</v>
      </c>
      <c r="B34" s="80"/>
      <c r="C34" s="34"/>
      <c r="D34" s="34"/>
      <c r="E34" s="34"/>
      <c r="F34" s="34"/>
      <c r="G34" s="77"/>
      <c r="H34" s="77"/>
      <c r="I34" s="77"/>
      <c r="J34" s="77"/>
      <c r="K34" s="77"/>
      <c r="L34" s="77"/>
      <c r="M34" s="77"/>
      <c r="N34" s="77"/>
      <c r="O34" s="78"/>
    </row>
    <row r="35" spans="1:15" ht="15.75">
      <c r="A35" s="9"/>
      <c r="B35" s="10" t="s">
        <v>9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</row>
    <row r="36" spans="1:15">
      <c r="A36" s="1">
        <v>3</v>
      </c>
      <c r="B36" s="7" t="s">
        <v>68</v>
      </c>
      <c r="C36" s="8">
        <v>100</v>
      </c>
      <c r="D36" s="1">
        <v>4.83</v>
      </c>
      <c r="E36" s="1">
        <v>0.27</v>
      </c>
      <c r="F36" s="1">
        <v>54.38</v>
      </c>
      <c r="G36" s="1">
        <v>239.27</v>
      </c>
      <c r="H36" s="22"/>
      <c r="I36" s="22">
        <v>3.72</v>
      </c>
      <c r="J36" s="22"/>
      <c r="K36" s="22"/>
      <c r="L36" s="22">
        <v>149.02000000000001</v>
      </c>
      <c r="M36" s="22">
        <v>135.88999999999999</v>
      </c>
      <c r="N36" s="22">
        <v>97.7</v>
      </c>
      <c r="O36" s="22">
        <v>2.99</v>
      </c>
    </row>
    <row r="37" spans="1:15">
      <c r="A37" s="43" t="s">
        <v>73</v>
      </c>
      <c r="B37" s="7" t="s">
        <v>48</v>
      </c>
      <c r="C37" s="8">
        <v>250</v>
      </c>
      <c r="D37" s="44">
        <v>10.5</v>
      </c>
      <c r="E37" s="44">
        <v>3.3</v>
      </c>
      <c r="F37" s="44">
        <v>18.3</v>
      </c>
      <c r="G37" s="44">
        <v>144.30000000000001</v>
      </c>
      <c r="H37" s="62">
        <v>0.111</v>
      </c>
      <c r="I37" s="62">
        <v>15.47</v>
      </c>
      <c r="J37" s="62">
        <v>12.5</v>
      </c>
      <c r="K37" s="62"/>
      <c r="L37" s="62">
        <v>25.23</v>
      </c>
      <c r="M37" s="62">
        <v>142.57</v>
      </c>
      <c r="N37" s="62">
        <v>38.42</v>
      </c>
      <c r="O37" s="62">
        <v>1.986</v>
      </c>
    </row>
    <row r="38" spans="1:15">
      <c r="A38" s="45" t="s">
        <v>95</v>
      </c>
      <c r="B38" s="54" t="s">
        <v>96</v>
      </c>
      <c r="C38" s="48">
        <v>200</v>
      </c>
      <c r="D38" s="47">
        <v>6.3</v>
      </c>
      <c r="E38" s="47">
        <v>8.1</v>
      </c>
      <c r="F38" s="47">
        <v>35.299999999999997</v>
      </c>
      <c r="G38" s="47">
        <v>241.1</v>
      </c>
      <c r="H38" s="53">
        <v>0.21</v>
      </c>
      <c r="I38" s="53">
        <v>24.22</v>
      </c>
      <c r="J38" s="53">
        <v>34</v>
      </c>
      <c r="K38" s="53"/>
      <c r="L38" s="53">
        <v>73.3</v>
      </c>
      <c r="M38" s="53">
        <v>242.66</v>
      </c>
      <c r="N38" s="53">
        <v>43.75</v>
      </c>
      <c r="O38" s="53">
        <v>2.78</v>
      </c>
    </row>
    <row r="39" spans="1:15">
      <c r="A39" s="45" t="s">
        <v>83</v>
      </c>
      <c r="B39" s="54" t="s">
        <v>84</v>
      </c>
      <c r="C39" s="48">
        <v>100</v>
      </c>
      <c r="D39" s="47">
        <v>14.1</v>
      </c>
      <c r="E39" s="47">
        <v>5.7</v>
      </c>
      <c r="F39" s="47">
        <v>4.4000000000000004</v>
      </c>
      <c r="G39" s="47">
        <v>126.4</v>
      </c>
      <c r="H39" s="53">
        <v>0.161</v>
      </c>
      <c r="I39" s="53">
        <v>4.4000000000000004</v>
      </c>
      <c r="J39" s="53">
        <v>22.5</v>
      </c>
      <c r="K39" s="53">
        <v>1.425</v>
      </c>
      <c r="L39" s="53">
        <v>28.58</v>
      </c>
      <c r="M39" s="53">
        <v>308.39999999999998</v>
      </c>
      <c r="N39" s="53">
        <v>34.47</v>
      </c>
      <c r="O39" s="53">
        <v>2.875</v>
      </c>
    </row>
    <row r="40" spans="1:15">
      <c r="A40" s="45" t="s">
        <v>75</v>
      </c>
      <c r="B40" s="7" t="s">
        <v>12</v>
      </c>
      <c r="C40" s="46">
        <v>50</v>
      </c>
      <c r="D40" s="47">
        <v>3.8</v>
      </c>
      <c r="E40" s="47">
        <v>0.5</v>
      </c>
      <c r="F40" s="47">
        <v>24.6</v>
      </c>
      <c r="G40" s="47">
        <v>117.2</v>
      </c>
      <c r="H40" s="48">
        <v>6.4000000000000001E-2</v>
      </c>
      <c r="I40" s="48"/>
      <c r="J40" s="48"/>
      <c r="K40" s="48">
        <v>0.78400000000000003</v>
      </c>
      <c r="L40" s="48">
        <v>9.1999999999999993</v>
      </c>
      <c r="M40" s="48"/>
      <c r="N40" s="48"/>
      <c r="O40" s="48">
        <v>0.88900000000000001</v>
      </c>
    </row>
    <row r="41" spans="1:15">
      <c r="A41" s="45" t="s">
        <v>75</v>
      </c>
      <c r="B41" s="7" t="s">
        <v>13</v>
      </c>
      <c r="C41" s="8">
        <v>40</v>
      </c>
      <c r="D41" s="8">
        <v>2.96</v>
      </c>
      <c r="E41" s="8">
        <v>0.52</v>
      </c>
      <c r="F41" s="8">
        <v>17.28</v>
      </c>
      <c r="G41" s="8">
        <v>84.4</v>
      </c>
      <c r="H41" s="42">
        <v>0.08</v>
      </c>
      <c r="I41" s="42"/>
      <c r="J41" s="42"/>
      <c r="K41" s="42">
        <v>0.4</v>
      </c>
      <c r="L41" s="42">
        <v>13.2</v>
      </c>
      <c r="M41" s="42"/>
      <c r="N41" s="42"/>
      <c r="O41" s="42">
        <v>3.2</v>
      </c>
    </row>
    <row r="42" spans="1:15">
      <c r="A42" s="45" t="s">
        <v>99</v>
      </c>
      <c r="B42" s="2" t="s">
        <v>18</v>
      </c>
      <c r="C42" s="64">
        <v>200</v>
      </c>
      <c r="D42" s="47">
        <v>0.4</v>
      </c>
      <c r="E42" s="47">
        <v>0.1</v>
      </c>
      <c r="F42" s="47">
        <v>14.4</v>
      </c>
      <c r="G42" s="47">
        <v>59.7</v>
      </c>
      <c r="H42" s="48">
        <v>0.01</v>
      </c>
      <c r="I42" s="48">
        <v>0.94</v>
      </c>
      <c r="J42" s="48"/>
      <c r="K42" s="48"/>
      <c r="L42" s="48">
        <v>234.9</v>
      </c>
      <c r="M42" s="48"/>
      <c r="N42" s="48"/>
      <c r="O42" s="48"/>
    </row>
    <row r="43" spans="1:15">
      <c r="A43" s="45" t="s">
        <v>77</v>
      </c>
      <c r="B43" s="40" t="s">
        <v>78</v>
      </c>
      <c r="C43" s="114">
        <v>60</v>
      </c>
      <c r="D43" s="47">
        <v>14</v>
      </c>
      <c r="E43" s="47">
        <v>17.600000000000001</v>
      </c>
      <c r="F43" s="47">
        <v>0</v>
      </c>
      <c r="G43" s="47">
        <v>215</v>
      </c>
      <c r="H43" s="50">
        <v>6.0000000000000001E-3</v>
      </c>
      <c r="I43" s="49">
        <v>0.128</v>
      </c>
      <c r="J43" s="49">
        <v>41.6</v>
      </c>
      <c r="K43" s="49">
        <v>0.08</v>
      </c>
      <c r="L43" s="51" t="s">
        <v>79</v>
      </c>
      <c r="M43" s="52">
        <v>102.4</v>
      </c>
      <c r="N43" s="50">
        <v>7.2</v>
      </c>
      <c r="O43" s="50">
        <v>0.16</v>
      </c>
    </row>
    <row r="44" spans="1:15">
      <c r="A44" s="81" t="s">
        <v>10</v>
      </c>
      <c r="B44" s="81"/>
      <c r="C44" s="17"/>
      <c r="D44" s="17">
        <f t="shared" ref="D44:O44" si="2">SUM(D36:D43)</f>
        <v>56.889999999999993</v>
      </c>
      <c r="E44" s="17">
        <f t="shared" si="2"/>
        <v>36.090000000000003</v>
      </c>
      <c r="F44" s="17">
        <f t="shared" si="2"/>
        <v>168.66000000000003</v>
      </c>
      <c r="G44" s="17">
        <f t="shared" si="2"/>
        <v>1227.3700000000001</v>
      </c>
      <c r="H44" s="38">
        <f t="shared" si="2"/>
        <v>0.64200000000000002</v>
      </c>
      <c r="I44" s="38">
        <f t="shared" si="2"/>
        <v>48.877999999999993</v>
      </c>
      <c r="J44" s="38">
        <f t="shared" si="2"/>
        <v>110.6</v>
      </c>
      <c r="K44" s="38">
        <f t="shared" si="2"/>
        <v>2.6890000000000001</v>
      </c>
      <c r="L44" s="38">
        <f t="shared" si="2"/>
        <v>533.42999999999995</v>
      </c>
      <c r="M44" s="38">
        <f t="shared" si="2"/>
        <v>931.92</v>
      </c>
      <c r="N44" s="38">
        <f t="shared" si="2"/>
        <v>221.54</v>
      </c>
      <c r="O44" s="72">
        <f t="shared" si="2"/>
        <v>14.879999999999999</v>
      </c>
    </row>
  </sheetData>
  <mergeCells count="26">
    <mergeCell ref="A18:B18"/>
    <mergeCell ref="G18:O19"/>
    <mergeCell ref="A19:B19"/>
    <mergeCell ref="A29:B29"/>
    <mergeCell ref="A31:A32"/>
    <mergeCell ref="B31:B32"/>
    <mergeCell ref="A3:B3"/>
    <mergeCell ref="G3:O4"/>
    <mergeCell ref="A4:B4"/>
    <mergeCell ref="A14:B14"/>
    <mergeCell ref="A16:A17"/>
    <mergeCell ref="B16:B17"/>
    <mergeCell ref="C16:C17"/>
    <mergeCell ref="D16:F16"/>
    <mergeCell ref="G16:G17"/>
    <mergeCell ref="H16:K16"/>
    <mergeCell ref="L16:O16"/>
    <mergeCell ref="A33:B33"/>
    <mergeCell ref="G33:O34"/>
    <mergeCell ref="A34:B34"/>
    <mergeCell ref="A44:B44"/>
    <mergeCell ref="C31:C32"/>
    <mergeCell ref="D31:F31"/>
    <mergeCell ref="G31:G32"/>
    <mergeCell ref="H31:K31"/>
    <mergeCell ref="L31:O31"/>
  </mergeCells>
  <conditionalFormatting sqref="A3:F5 G3 G5:O5">
    <cfRule type="colorScale" priority="6">
      <colorScale>
        <cfvo type="min" val="0"/>
        <cfvo type="max" val="0"/>
        <color rgb="FFFF7128"/>
        <color rgb="FFFFEF9C"/>
      </colorScale>
    </cfRule>
  </conditionalFormatting>
  <conditionalFormatting sqref="H17:O17 A16:F20 G16:G18 G20:O20">
    <cfRule type="colorScale" priority="5">
      <colorScale>
        <cfvo type="min" val="0"/>
        <cfvo type="max" val="0"/>
        <color rgb="FFFF7128"/>
        <color rgb="FFFFEF9C"/>
      </colorScale>
    </cfRule>
  </conditionalFormatting>
  <conditionalFormatting sqref="H32:O32 A31:F35 G31:G33 G35:O35">
    <cfRule type="colorScale" priority="4">
      <colorScale>
        <cfvo type="min" val="0"/>
        <cfvo type="max" val="0"/>
        <color rgb="FFFF7128"/>
        <color rgb="FFFFEF9C"/>
      </colorScale>
    </cfRule>
  </conditionalFormatting>
  <conditionalFormatting sqref="L2:O2">
    <cfRule type="colorScale" priority="3">
      <colorScale>
        <cfvo type="min" val="0"/>
        <cfvo type="max" val="0"/>
        <color rgb="FFFF7128"/>
        <color rgb="FFFFEF9C"/>
      </colorScale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Y51"/>
  <sheetViews>
    <sheetView topLeftCell="A28" zoomScale="78" zoomScaleNormal="78" workbookViewId="0">
      <selection activeCell="B50" sqref="B50:O50"/>
    </sheetView>
  </sheetViews>
  <sheetFormatPr defaultRowHeight="15"/>
  <cols>
    <col min="1" max="1" width="16" customWidth="1"/>
    <col min="2" max="2" width="40.28515625" customWidth="1"/>
    <col min="3" max="3" width="11.85546875" customWidth="1"/>
    <col min="7" max="7" width="21.5703125" customWidth="1"/>
  </cols>
  <sheetData>
    <row r="1" spans="1:25">
      <c r="A1" s="103" t="s">
        <v>71</v>
      </c>
      <c r="B1" s="96"/>
      <c r="D1" s="13"/>
      <c r="E1" s="13"/>
      <c r="F1" s="13"/>
      <c r="G1" s="13"/>
      <c r="J1" s="96" t="s">
        <v>27</v>
      </c>
      <c r="K1" s="96"/>
      <c r="L1" s="96"/>
      <c r="M1" s="96"/>
      <c r="N1" s="13"/>
      <c r="O1" s="13"/>
    </row>
    <row r="2" spans="1:25">
      <c r="A2" s="96"/>
      <c r="B2" s="96"/>
      <c r="D2" s="13"/>
      <c r="E2" s="13"/>
      <c r="F2" s="13"/>
      <c r="G2" s="13"/>
      <c r="J2" s="96" t="s">
        <v>46</v>
      </c>
      <c r="K2" s="96"/>
      <c r="L2" s="96"/>
      <c r="M2" s="96"/>
      <c r="N2" s="96"/>
      <c r="O2" s="96"/>
    </row>
    <row r="3" spans="1:25" ht="46.5" customHeight="1">
      <c r="A3" s="96"/>
      <c r="B3" s="96"/>
      <c r="D3" s="104"/>
      <c r="E3" s="104"/>
      <c r="F3" s="104"/>
      <c r="G3" s="104"/>
      <c r="J3" s="102" t="s">
        <v>28</v>
      </c>
      <c r="K3" s="96"/>
      <c r="L3" s="96"/>
      <c r="M3" s="96"/>
      <c r="N3" s="96"/>
      <c r="O3" s="96"/>
    </row>
    <row r="4" spans="1:25" ht="15" customHeight="1">
      <c r="A4" s="97" t="s">
        <v>69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</row>
    <row r="5" spans="1:25" ht="15" customHeight="1">
      <c r="A5" s="97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</row>
    <row r="6" spans="1:25" ht="15" customHeight="1">
      <c r="A6" s="98"/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</row>
    <row r="7" spans="1:25" ht="28.5" customHeight="1">
      <c r="A7" s="99" t="s">
        <v>50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</row>
    <row r="8" spans="1:25">
      <c r="A8" s="94" t="s">
        <v>11</v>
      </c>
      <c r="B8" s="82" t="s">
        <v>0</v>
      </c>
      <c r="C8" s="82" t="s">
        <v>1</v>
      </c>
      <c r="D8" s="84" t="s">
        <v>2</v>
      </c>
      <c r="E8" s="85"/>
      <c r="F8" s="86"/>
      <c r="G8" s="82" t="s">
        <v>6</v>
      </c>
      <c r="H8" s="87" t="s">
        <v>29</v>
      </c>
      <c r="I8" s="87"/>
      <c r="J8" s="87"/>
      <c r="K8" s="87"/>
      <c r="L8" s="87" t="s">
        <v>30</v>
      </c>
      <c r="M8" s="87"/>
      <c r="N8" s="87"/>
      <c r="O8" s="87"/>
    </row>
    <row r="9" spans="1:25">
      <c r="A9" s="95"/>
      <c r="B9" s="83"/>
      <c r="C9" s="83"/>
      <c r="D9" s="6" t="s">
        <v>3</v>
      </c>
      <c r="E9" s="6" t="s">
        <v>4</v>
      </c>
      <c r="F9" s="6" t="s">
        <v>5</v>
      </c>
      <c r="G9" s="83"/>
      <c r="H9" s="14" t="s">
        <v>31</v>
      </c>
      <c r="I9" s="14" t="s">
        <v>32</v>
      </c>
      <c r="J9" s="14" t="s">
        <v>33</v>
      </c>
      <c r="K9" s="14" t="s">
        <v>34</v>
      </c>
      <c r="L9" s="14" t="s">
        <v>35</v>
      </c>
      <c r="M9" s="14" t="s">
        <v>36</v>
      </c>
      <c r="N9" s="14" t="s">
        <v>38</v>
      </c>
      <c r="O9" s="14" t="s">
        <v>37</v>
      </c>
    </row>
    <row r="10" spans="1:25" ht="18.75">
      <c r="A10" s="73" t="s">
        <v>7</v>
      </c>
      <c r="B10" s="74"/>
      <c r="C10" s="11"/>
      <c r="D10" s="11"/>
      <c r="E10" s="11"/>
      <c r="F10" s="11"/>
      <c r="G10" s="88"/>
      <c r="H10" s="88"/>
      <c r="I10" s="88"/>
      <c r="J10" s="88"/>
      <c r="K10" s="88"/>
      <c r="L10" s="88"/>
      <c r="M10" s="88"/>
      <c r="N10" s="88"/>
      <c r="O10" s="89"/>
      <c r="S10" s="101"/>
      <c r="T10" s="101"/>
      <c r="U10" s="101"/>
      <c r="V10" s="101"/>
      <c r="W10" s="101"/>
      <c r="X10" s="101"/>
      <c r="Y10" s="101"/>
    </row>
    <row r="11" spans="1:25">
      <c r="A11" s="79" t="s">
        <v>8</v>
      </c>
      <c r="B11" s="80"/>
      <c r="C11" s="12"/>
      <c r="D11" s="12"/>
      <c r="E11" s="12"/>
      <c r="F11" s="12"/>
      <c r="G11" s="90"/>
      <c r="H11" s="90"/>
      <c r="I11" s="90"/>
      <c r="J11" s="90"/>
      <c r="K11" s="90"/>
      <c r="L11" s="90"/>
      <c r="M11" s="90"/>
      <c r="N11" s="90"/>
      <c r="O11" s="91"/>
      <c r="S11" s="101"/>
      <c r="T11" s="101"/>
      <c r="U11" s="101"/>
      <c r="V11" s="101"/>
      <c r="W11" s="101"/>
      <c r="X11" s="101"/>
      <c r="Y11" s="101"/>
    </row>
    <row r="12" spans="1:25" ht="15.75">
      <c r="A12" s="9"/>
      <c r="B12" s="10" t="s">
        <v>9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S12" s="101"/>
      <c r="T12" s="101"/>
      <c r="U12" s="101"/>
      <c r="V12" s="101"/>
      <c r="W12" s="101"/>
      <c r="X12" s="101"/>
      <c r="Y12" s="101"/>
    </row>
    <row r="13" spans="1:25">
      <c r="A13" s="43" t="s">
        <v>72</v>
      </c>
      <c r="B13" s="7" t="s">
        <v>47</v>
      </c>
      <c r="C13" s="8">
        <v>100</v>
      </c>
      <c r="D13" s="44">
        <v>1.3</v>
      </c>
      <c r="E13" s="44">
        <v>4.5</v>
      </c>
      <c r="F13" s="44">
        <v>7.7</v>
      </c>
      <c r="G13" s="44">
        <v>76</v>
      </c>
      <c r="H13" s="18">
        <v>0.05</v>
      </c>
      <c r="I13" s="18">
        <v>9.8000000000000007</v>
      </c>
      <c r="J13" s="18"/>
      <c r="K13" s="18"/>
      <c r="L13" s="18">
        <v>27.93</v>
      </c>
      <c r="M13" s="18">
        <v>41.96</v>
      </c>
      <c r="N13" s="18">
        <v>18.57</v>
      </c>
      <c r="O13" s="18">
        <v>1.31</v>
      </c>
    </row>
    <row r="14" spans="1:25">
      <c r="A14" s="43" t="s">
        <v>73</v>
      </c>
      <c r="B14" s="7" t="s">
        <v>48</v>
      </c>
      <c r="C14" s="8">
        <v>250</v>
      </c>
      <c r="D14" s="44">
        <v>10.5</v>
      </c>
      <c r="E14" s="44">
        <v>3.3</v>
      </c>
      <c r="F14" s="44">
        <v>18.3</v>
      </c>
      <c r="G14" s="44">
        <v>144.30000000000001</v>
      </c>
      <c r="H14" s="18">
        <v>0.111</v>
      </c>
      <c r="I14" s="18">
        <v>15.47</v>
      </c>
      <c r="J14" s="18">
        <v>12.5</v>
      </c>
      <c r="K14" s="18"/>
      <c r="L14" s="18">
        <v>25.23</v>
      </c>
      <c r="M14" s="18">
        <v>142.57</v>
      </c>
      <c r="N14" s="18">
        <v>38.42</v>
      </c>
      <c r="O14" s="18">
        <v>1.986</v>
      </c>
    </row>
    <row r="15" spans="1:25">
      <c r="A15" s="45" t="s">
        <v>74</v>
      </c>
      <c r="B15" s="7" t="s">
        <v>19</v>
      </c>
      <c r="C15" s="46">
        <v>200</v>
      </c>
      <c r="D15" s="47">
        <v>27.3</v>
      </c>
      <c r="E15" s="47">
        <v>8.1</v>
      </c>
      <c r="F15" s="47">
        <v>33.200000000000003</v>
      </c>
      <c r="G15" s="47">
        <v>314.60000000000002</v>
      </c>
      <c r="H15" s="48">
        <v>0.08</v>
      </c>
      <c r="I15" s="48">
        <v>2.36</v>
      </c>
      <c r="J15" s="48">
        <v>147</v>
      </c>
      <c r="K15" s="48"/>
      <c r="L15" s="48">
        <v>20</v>
      </c>
      <c r="M15" s="48">
        <v>234</v>
      </c>
      <c r="N15" s="48">
        <v>108</v>
      </c>
      <c r="O15" s="48">
        <v>2.02</v>
      </c>
    </row>
    <row r="16" spans="1:25">
      <c r="A16" s="45" t="s">
        <v>75</v>
      </c>
      <c r="B16" s="7" t="s">
        <v>12</v>
      </c>
      <c r="C16" s="46">
        <v>50</v>
      </c>
      <c r="D16" s="47">
        <v>3.8</v>
      </c>
      <c r="E16" s="47">
        <v>0.5</v>
      </c>
      <c r="F16" s="47">
        <v>24.6</v>
      </c>
      <c r="G16" s="47">
        <v>117.2</v>
      </c>
      <c r="H16" s="48">
        <v>6.4000000000000001E-2</v>
      </c>
      <c r="I16" s="48"/>
      <c r="J16" s="48"/>
      <c r="K16" s="48">
        <v>0.78400000000000003</v>
      </c>
      <c r="L16" s="48">
        <v>9.1999999999999993</v>
      </c>
      <c r="M16" s="48"/>
      <c r="N16" s="48"/>
      <c r="O16" s="48">
        <v>0.88900000000000001</v>
      </c>
    </row>
    <row r="17" spans="1:15">
      <c r="A17" s="45" t="s">
        <v>75</v>
      </c>
      <c r="B17" s="7" t="s">
        <v>13</v>
      </c>
      <c r="C17" s="8">
        <v>40</v>
      </c>
      <c r="D17" s="8">
        <v>2.96</v>
      </c>
      <c r="E17" s="8">
        <v>0.52</v>
      </c>
      <c r="F17" s="8">
        <v>17.28</v>
      </c>
      <c r="G17" s="8">
        <v>84.4</v>
      </c>
      <c r="H17" s="18">
        <v>0.08</v>
      </c>
      <c r="I17" s="18"/>
      <c r="J17" s="18"/>
      <c r="K17" s="18">
        <v>0.4</v>
      </c>
      <c r="L17" s="18">
        <v>13.2</v>
      </c>
      <c r="M17" s="18"/>
      <c r="N17" s="18"/>
      <c r="O17" s="18">
        <v>3.2</v>
      </c>
    </row>
    <row r="18" spans="1:15">
      <c r="A18" s="45" t="s">
        <v>76</v>
      </c>
      <c r="B18" s="7" t="s">
        <v>14</v>
      </c>
      <c r="C18" s="46">
        <v>200</v>
      </c>
      <c r="D18" s="47">
        <v>0.2</v>
      </c>
      <c r="E18" s="47">
        <v>0</v>
      </c>
      <c r="F18" s="47">
        <v>6.5</v>
      </c>
      <c r="G18" s="47">
        <v>26.8</v>
      </c>
      <c r="H18" s="48"/>
      <c r="I18" s="48"/>
      <c r="J18" s="48"/>
      <c r="K18" s="48"/>
      <c r="L18" s="48">
        <v>8.15</v>
      </c>
      <c r="M18" s="48"/>
      <c r="N18" s="48">
        <v>1.79</v>
      </c>
      <c r="O18" s="48">
        <v>0.02</v>
      </c>
    </row>
    <row r="19" spans="1:15">
      <c r="A19" s="45" t="s">
        <v>77</v>
      </c>
      <c r="B19" s="40" t="s">
        <v>78</v>
      </c>
      <c r="C19" s="49">
        <v>60</v>
      </c>
      <c r="D19" s="47">
        <v>14</v>
      </c>
      <c r="E19" s="47">
        <v>17.600000000000001</v>
      </c>
      <c r="F19" s="47">
        <v>0</v>
      </c>
      <c r="G19" s="47">
        <v>215</v>
      </c>
      <c r="H19" s="50">
        <v>6.0000000000000001E-3</v>
      </c>
      <c r="I19" s="49">
        <v>0.128</v>
      </c>
      <c r="J19" s="49">
        <v>41.6</v>
      </c>
      <c r="K19" s="49">
        <v>0.08</v>
      </c>
      <c r="L19" s="51" t="s">
        <v>79</v>
      </c>
      <c r="M19" s="52">
        <v>102.4</v>
      </c>
      <c r="N19" s="50">
        <v>7.2</v>
      </c>
      <c r="O19" s="50">
        <v>0.16</v>
      </c>
    </row>
    <row r="20" spans="1:15">
      <c r="A20" s="28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29"/>
    </row>
    <row r="21" spans="1:15">
      <c r="A21" s="92" t="s">
        <v>10</v>
      </c>
      <c r="B21" s="93"/>
      <c r="C21" s="26"/>
      <c r="D21" s="27">
        <f t="shared" ref="D21:O21" si="0">SUM(D13:D19)</f>
        <v>60.06</v>
      </c>
      <c r="E21" s="27">
        <f t="shared" si="0"/>
        <v>34.519999999999996</v>
      </c>
      <c r="F21" s="27">
        <f t="shared" si="0"/>
        <v>107.58000000000001</v>
      </c>
      <c r="G21" s="27">
        <f t="shared" si="0"/>
        <v>978.30000000000007</v>
      </c>
      <c r="H21" s="27">
        <f t="shared" si="0"/>
        <v>0.39100000000000001</v>
      </c>
      <c r="I21" s="27">
        <f t="shared" si="0"/>
        <v>27.758000000000003</v>
      </c>
      <c r="J21" s="27">
        <f t="shared" si="0"/>
        <v>201.1</v>
      </c>
      <c r="K21" s="27">
        <f t="shared" si="0"/>
        <v>1.2640000000000002</v>
      </c>
      <c r="L21" s="27">
        <f t="shared" si="0"/>
        <v>103.71000000000001</v>
      </c>
      <c r="M21" s="27">
        <f t="shared" si="0"/>
        <v>520.92999999999995</v>
      </c>
      <c r="N21" s="27">
        <f t="shared" si="0"/>
        <v>173.98</v>
      </c>
      <c r="O21" s="27">
        <f t="shared" si="0"/>
        <v>9.5850000000000009</v>
      </c>
    </row>
    <row r="23" spans="1:15">
      <c r="A23" s="94" t="s">
        <v>11</v>
      </c>
      <c r="B23" s="82" t="s">
        <v>0</v>
      </c>
      <c r="C23" s="82" t="s">
        <v>1</v>
      </c>
      <c r="D23" s="84" t="s">
        <v>2</v>
      </c>
      <c r="E23" s="85"/>
      <c r="F23" s="86"/>
      <c r="G23" s="82" t="s">
        <v>6</v>
      </c>
      <c r="H23" s="87" t="s">
        <v>29</v>
      </c>
      <c r="I23" s="87"/>
      <c r="J23" s="87"/>
      <c r="K23" s="87"/>
      <c r="L23" s="87" t="s">
        <v>30</v>
      </c>
      <c r="M23" s="87"/>
      <c r="N23" s="87"/>
      <c r="O23" s="87"/>
    </row>
    <row r="24" spans="1:15">
      <c r="A24" s="95"/>
      <c r="B24" s="83"/>
      <c r="C24" s="83"/>
      <c r="D24" s="19" t="s">
        <v>3</v>
      </c>
      <c r="E24" s="19" t="s">
        <v>4</v>
      </c>
      <c r="F24" s="19" t="s">
        <v>5</v>
      </c>
      <c r="G24" s="83"/>
      <c r="H24" s="16" t="s">
        <v>31</v>
      </c>
      <c r="I24" s="16" t="s">
        <v>32</v>
      </c>
      <c r="J24" s="16" t="s">
        <v>33</v>
      </c>
      <c r="K24" s="16" t="s">
        <v>34</v>
      </c>
      <c r="L24" s="16" t="s">
        <v>35</v>
      </c>
      <c r="M24" s="16" t="s">
        <v>36</v>
      </c>
      <c r="N24" s="16" t="s">
        <v>38</v>
      </c>
      <c r="O24" s="16" t="s">
        <v>37</v>
      </c>
    </row>
    <row r="25" spans="1:15" ht="18.75">
      <c r="A25" s="73" t="s">
        <v>26</v>
      </c>
      <c r="B25" s="74"/>
      <c r="C25" s="11"/>
      <c r="D25" s="11"/>
      <c r="E25" s="11"/>
      <c r="F25" s="11"/>
      <c r="G25" s="88"/>
      <c r="H25" s="88"/>
      <c r="I25" s="88"/>
      <c r="J25" s="88"/>
      <c r="K25" s="88"/>
      <c r="L25" s="88"/>
      <c r="M25" s="88"/>
      <c r="N25" s="88"/>
      <c r="O25" s="89"/>
    </row>
    <row r="26" spans="1:15">
      <c r="A26" s="79" t="s">
        <v>39</v>
      </c>
      <c r="B26" s="80"/>
      <c r="C26" s="12"/>
      <c r="D26" s="12"/>
      <c r="E26" s="12"/>
      <c r="F26" s="12"/>
      <c r="G26" s="90"/>
      <c r="H26" s="90"/>
      <c r="I26" s="90"/>
      <c r="J26" s="90"/>
      <c r="K26" s="90"/>
      <c r="L26" s="90"/>
      <c r="M26" s="90"/>
      <c r="N26" s="90"/>
      <c r="O26" s="91"/>
    </row>
    <row r="27" spans="1:15" ht="15.75">
      <c r="A27" s="9"/>
      <c r="B27" s="10" t="s">
        <v>9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</row>
    <row r="28" spans="1:15">
      <c r="A28" s="43" t="s">
        <v>80</v>
      </c>
      <c r="B28" s="2" t="s">
        <v>62</v>
      </c>
      <c r="C28" s="1">
        <v>100</v>
      </c>
      <c r="D28" s="1">
        <v>1.58</v>
      </c>
      <c r="E28" s="1">
        <v>4.99</v>
      </c>
      <c r="F28" s="39">
        <v>7.66</v>
      </c>
      <c r="G28" s="1">
        <v>83.2</v>
      </c>
      <c r="H28" s="22">
        <v>0.02</v>
      </c>
      <c r="I28" s="22">
        <v>25</v>
      </c>
      <c r="J28" s="22">
        <v>0</v>
      </c>
      <c r="K28" s="22"/>
      <c r="L28" s="22">
        <v>41.6</v>
      </c>
      <c r="M28" s="22">
        <v>30.6</v>
      </c>
      <c r="N28" s="22">
        <v>14.2</v>
      </c>
      <c r="O28" s="22">
        <v>0.57999999999999996</v>
      </c>
    </row>
    <row r="29" spans="1:15">
      <c r="A29" s="43" t="s">
        <v>81</v>
      </c>
      <c r="B29" s="2" t="s">
        <v>49</v>
      </c>
      <c r="C29" s="1">
        <v>250</v>
      </c>
      <c r="D29" s="1">
        <v>2</v>
      </c>
      <c r="E29" s="1">
        <v>4.3</v>
      </c>
      <c r="F29" s="1">
        <v>6.9</v>
      </c>
      <c r="G29" s="1">
        <v>73</v>
      </c>
      <c r="H29" s="22">
        <v>0.15</v>
      </c>
      <c r="I29" s="22">
        <v>15.02</v>
      </c>
      <c r="J29" s="22">
        <v>0</v>
      </c>
      <c r="K29" s="22"/>
      <c r="L29" s="22">
        <v>35.21</v>
      </c>
      <c r="M29" s="22">
        <v>39.299999999999997</v>
      </c>
      <c r="N29" s="23">
        <v>18.05</v>
      </c>
      <c r="O29" s="22">
        <v>0.72</v>
      </c>
    </row>
    <row r="30" spans="1:15">
      <c r="A30" s="45" t="s">
        <v>82</v>
      </c>
      <c r="B30" s="2" t="s">
        <v>17</v>
      </c>
      <c r="C30" s="48">
        <v>200</v>
      </c>
      <c r="D30" s="47">
        <v>11.1</v>
      </c>
      <c r="E30" s="47">
        <v>8.4</v>
      </c>
      <c r="F30" s="47">
        <v>48</v>
      </c>
      <c r="G30" s="47">
        <v>311.60000000000002</v>
      </c>
      <c r="H30" s="53">
        <v>0.53</v>
      </c>
      <c r="I30" s="53">
        <v>0</v>
      </c>
      <c r="J30" s="53"/>
      <c r="K30" s="53"/>
      <c r="L30" s="53">
        <v>82.11</v>
      </c>
      <c r="M30" s="53"/>
      <c r="N30" s="53"/>
      <c r="O30" s="53">
        <v>7.31</v>
      </c>
    </row>
    <row r="31" spans="1:15">
      <c r="A31" s="45" t="s">
        <v>83</v>
      </c>
      <c r="B31" s="54" t="s">
        <v>84</v>
      </c>
      <c r="C31" s="48">
        <v>100</v>
      </c>
      <c r="D31" s="47">
        <v>14.1</v>
      </c>
      <c r="E31" s="47">
        <v>5.7</v>
      </c>
      <c r="F31" s="47">
        <v>4.4000000000000004</v>
      </c>
      <c r="G31" s="47">
        <v>126.4</v>
      </c>
      <c r="H31" s="53">
        <v>0.161</v>
      </c>
      <c r="I31" s="53">
        <v>4.4000000000000004</v>
      </c>
      <c r="J31" s="53">
        <v>22.5</v>
      </c>
      <c r="K31" s="53">
        <v>1.425</v>
      </c>
      <c r="L31" s="53">
        <v>28.58</v>
      </c>
      <c r="M31" s="53">
        <v>308.39999999999998</v>
      </c>
      <c r="N31" s="53">
        <v>34.47</v>
      </c>
      <c r="O31" s="53">
        <v>2.875</v>
      </c>
    </row>
    <row r="32" spans="1:15">
      <c r="A32" s="45" t="s">
        <v>75</v>
      </c>
      <c r="B32" s="2" t="s">
        <v>12</v>
      </c>
      <c r="C32" s="46">
        <v>50</v>
      </c>
      <c r="D32" s="47">
        <v>3.8</v>
      </c>
      <c r="E32" s="47">
        <v>0.5</v>
      </c>
      <c r="F32" s="47">
        <v>24.6</v>
      </c>
      <c r="G32" s="47">
        <v>117.2</v>
      </c>
      <c r="H32" s="48">
        <v>6.4000000000000001E-2</v>
      </c>
      <c r="I32" s="48"/>
      <c r="J32" s="48"/>
      <c r="K32" s="48">
        <v>0.78400000000000003</v>
      </c>
      <c r="L32" s="48">
        <v>9.1999999999999993</v>
      </c>
      <c r="M32" s="48"/>
      <c r="N32" s="48"/>
      <c r="O32" s="48">
        <v>0.88900000000000001</v>
      </c>
    </row>
    <row r="33" spans="1:15">
      <c r="A33" s="8">
        <v>32</v>
      </c>
      <c r="B33" s="7" t="s">
        <v>13</v>
      </c>
      <c r="C33" s="8">
        <v>40</v>
      </c>
      <c r="D33" s="8">
        <v>2.96</v>
      </c>
      <c r="E33" s="8">
        <v>0.52</v>
      </c>
      <c r="F33" s="8">
        <v>17.28</v>
      </c>
      <c r="G33" s="8">
        <v>84.4</v>
      </c>
      <c r="H33" s="42">
        <v>0.08</v>
      </c>
      <c r="I33" s="42"/>
      <c r="J33" s="42"/>
      <c r="K33" s="42">
        <v>0.4</v>
      </c>
      <c r="L33" s="42">
        <v>13.2</v>
      </c>
      <c r="M33" s="42"/>
      <c r="N33" s="42"/>
      <c r="O33" s="42">
        <v>3.2</v>
      </c>
    </row>
    <row r="34" spans="1:15">
      <c r="A34" s="55" t="s">
        <v>85</v>
      </c>
      <c r="B34" s="2" t="s">
        <v>15</v>
      </c>
      <c r="C34" s="48">
        <v>200</v>
      </c>
      <c r="D34" s="56">
        <v>0.2</v>
      </c>
      <c r="E34" s="48">
        <v>0.1</v>
      </c>
      <c r="F34" s="48">
        <v>10.199999999999999</v>
      </c>
      <c r="G34" s="48">
        <v>42.5</v>
      </c>
      <c r="H34" s="53">
        <v>0.01</v>
      </c>
      <c r="I34" s="53">
        <v>1.08</v>
      </c>
      <c r="J34" s="53">
        <v>0</v>
      </c>
      <c r="K34" s="53"/>
      <c r="L34" s="53">
        <v>6.4</v>
      </c>
      <c r="M34" s="53">
        <v>3.6</v>
      </c>
      <c r="N34" s="53">
        <v>0</v>
      </c>
      <c r="O34" s="53">
        <v>18</v>
      </c>
    </row>
    <row r="35" spans="1:15">
      <c r="A35" s="45" t="s">
        <v>75</v>
      </c>
      <c r="B35" s="2" t="s">
        <v>86</v>
      </c>
      <c r="C35" s="48">
        <v>20</v>
      </c>
      <c r="D35" s="47">
        <v>1</v>
      </c>
      <c r="E35" s="47">
        <v>0.6</v>
      </c>
      <c r="F35" s="47">
        <v>15.6</v>
      </c>
      <c r="G35" s="47">
        <v>67.2</v>
      </c>
      <c r="H35" s="48"/>
      <c r="I35" s="48"/>
      <c r="J35" s="48"/>
      <c r="K35" s="48"/>
      <c r="L35" s="48"/>
      <c r="M35" s="48"/>
      <c r="N35" s="48"/>
      <c r="O35" s="57"/>
    </row>
    <row r="36" spans="1:15">
      <c r="A36" s="81" t="s">
        <v>10</v>
      </c>
      <c r="B36" s="81"/>
      <c r="C36" s="17"/>
      <c r="D36" s="24">
        <f>SUM(D28:D35)</f>
        <v>36.74</v>
      </c>
      <c r="E36" s="24">
        <f>SUM(E28:E35)</f>
        <v>25.11</v>
      </c>
      <c r="F36" s="24">
        <f t="shared" ref="F36" si="1">SUM(F28:F34)</f>
        <v>119.04</v>
      </c>
      <c r="G36" s="17">
        <f>SUM(G28:G35)</f>
        <v>905.50000000000011</v>
      </c>
      <c r="H36" s="25">
        <f>SUM(H28:H35)</f>
        <v>1.0150000000000001</v>
      </c>
      <c r="I36" s="25">
        <f>SUM(I28:I35)</f>
        <v>45.499999999999993</v>
      </c>
      <c r="J36" s="25">
        <f>SUM(J29:J35)</f>
        <v>22.5</v>
      </c>
      <c r="K36" s="25">
        <f>SUM(K29:K35)</f>
        <v>2.609</v>
      </c>
      <c r="L36" s="25">
        <f>SUM(L28:L35)</f>
        <v>216.29999999999998</v>
      </c>
      <c r="M36" s="25">
        <f>SUM(M28:M35)</f>
        <v>381.9</v>
      </c>
      <c r="N36" s="25">
        <f>SUM(N28:N35)</f>
        <v>66.72</v>
      </c>
      <c r="O36" s="25">
        <f>SUM(O28:O35)</f>
        <v>33.573999999999998</v>
      </c>
    </row>
    <row r="38" spans="1:15">
      <c r="A38" s="94" t="s">
        <v>11</v>
      </c>
      <c r="B38" s="82" t="s">
        <v>0</v>
      </c>
      <c r="C38" s="82" t="s">
        <v>1</v>
      </c>
      <c r="D38" s="84" t="s">
        <v>2</v>
      </c>
      <c r="E38" s="85"/>
      <c r="F38" s="86"/>
      <c r="G38" s="82" t="s">
        <v>6</v>
      </c>
      <c r="H38" s="87" t="s">
        <v>29</v>
      </c>
      <c r="I38" s="87"/>
      <c r="J38" s="87"/>
      <c r="K38" s="87"/>
      <c r="L38" s="87" t="s">
        <v>30</v>
      </c>
      <c r="M38" s="87"/>
      <c r="N38" s="87"/>
      <c r="O38" s="87"/>
    </row>
    <row r="39" spans="1:15">
      <c r="A39" s="95"/>
      <c r="B39" s="83"/>
      <c r="C39" s="83"/>
      <c r="D39" s="19" t="s">
        <v>3</v>
      </c>
      <c r="E39" s="19" t="s">
        <v>4</v>
      </c>
      <c r="F39" s="19" t="s">
        <v>5</v>
      </c>
      <c r="G39" s="83"/>
      <c r="H39" s="16" t="s">
        <v>31</v>
      </c>
      <c r="I39" s="16" t="s">
        <v>32</v>
      </c>
      <c r="J39" s="16" t="s">
        <v>33</v>
      </c>
      <c r="K39" s="16" t="s">
        <v>34</v>
      </c>
      <c r="L39" s="16" t="s">
        <v>35</v>
      </c>
      <c r="M39" s="16" t="s">
        <v>36</v>
      </c>
      <c r="N39" s="16" t="s">
        <v>38</v>
      </c>
      <c r="O39" s="16" t="s">
        <v>37</v>
      </c>
    </row>
    <row r="40" spans="1:15" ht="18.75">
      <c r="A40" s="73" t="s">
        <v>25</v>
      </c>
      <c r="B40" s="74"/>
      <c r="C40" s="11"/>
      <c r="D40" s="11"/>
      <c r="E40" s="11"/>
      <c r="F40" s="11"/>
      <c r="G40" s="88"/>
      <c r="H40" s="88"/>
      <c r="I40" s="88"/>
      <c r="J40" s="88"/>
      <c r="K40" s="88"/>
      <c r="L40" s="88"/>
      <c r="M40" s="88"/>
      <c r="N40" s="88"/>
      <c r="O40" s="89"/>
    </row>
    <row r="41" spans="1:15">
      <c r="A41" s="79" t="s">
        <v>40</v>
      </c>
      <c r="B41" s="80"/>
      <c r="C41" s="12"/>
      <c r="D41" s="12"/>
      <c r="E41" s="12"/>
      <c r="F41" s="12"/>
      <c r="G41" s="90"/>
      <c r="H41" s="90"/>
      <c r="I41" s="90"/>
      <c r="J41" s="90"/>
      <c r="K41" s="90"/>
      <c r="L41" s="90"/>
      <c r="M41" s="90"/>
      <c r="N41" s="90"/>
      <c r="O41" s="91"/>
    </row>
    <row r="42" spans="1:15" ht="15.75">
      <c r="A42" s="9"/>
      <c r="B42" s="10" t="s">
        <v>9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</row>
    <row r="43" spans="1:15">
      <c r="A43" s="43" t="s">
        <v>72</v>
      </c>
      <c r="B43" s="2" t="s">
        <v>16</v>
      </c>
      <c r="C43" s="1">
        <v>100</v>
      </c>
      <c r="D43" s="1">
        <v>1.36</v>
      </c>
      <c r="E43" s="1">
        <v>6.18</v>
      </c>
      <c r="F43" s="1">
        <v>8.44</v>
      </c>
      <c r="G43" s="1">
        <v>94.8</v>
      </c>
      <c r="H43" s="22">
        <v>0.06</v>
      </c>
      <c r="I43" s="22">
        <v>10.25</v>
      </c>
      <c r="J43" s="22">
        <v>0</v>
      </c>
      <c r="K43" s="22"/>
      <c r="L43" s="22">
        <v>23.2</v>
      </c>
      <c r="M43" s="22">
        <v>44.97</v>
      </c>
      <c r="N43" s="22">
        <v>2.75</v>
      </c>
      <c r="O43" s="22">
        <v>0.85</v>
      </c>
    </row>
    <row r="44" spans="1:15">
      <c r="A44" s="43" t="s">
        <v>87</v>
      </c>
      <c r="B44" s="2" t="s">
        <v>51</v>
      </c>
      <c r="C44" s="1">
        <v>250</v>
      </c>
      <c r="D44" s="1">
        <v>2.1840000000000002</v>
      </c>
      <c r="E44" s="1">
        <v>4.8360000000000003</v>
      </c>
      <c r="F44" s="1">
        <v>13.244</v>
      </c>
      <c r="G44" s="1">
        <v>100.12</v>
      </c>
      <c r="H44" s="22">
        <v>7.8E-2</v>
      </c>
      <c r="I44" s="22">
        <v>12.66</v>
      </c>
      <c r="J44" s="22">
        <v>0</v>
      </c>
      <c r="K44" s="22"/>
      <c r="L44" s="22">
        <v>47.25</v>
      </c>
      <c r="M44" s="22">
        <v>52.06</v>
      </c>
      <c r="N44" s="23">
        <v>27.52</v>
      </c>
      <c r="O44" s="22">
        <v>1.204</v>
      </c>
    </row>
    <row r="45" spans="1:15">
      <c r="A45" s="45" t="s">
        <v>88</v>
      </c>
      <c r="B45" s="2" t="s">
        <v>66</v>
      </c>
      <c r="C45" s="48">
        <v>200</v>
      </c>
      <c r="D45" s="47">
        <v>4.3</v>
      </c>
      <c r="E45" s="47">
        <v>6.9</v>
      </c>
      <c r="F45" s="47">
        <v>26.4</v>
      </c>
      <c r="G45" s="47">
        <v>185.9</v>
      </c>
      <c r="H45" s="53">
        <v>0.08</v>
      </c>
      <c r="I45" s="53">
        <v>1.26</v>
      </c>
      <c r="J45" s="53">
        <v>60</v>
      </c>
      <c r="K45" s="53"/>
      <c r="L45" s="53">
        <v>56.38</v>
      </c>
      <c r="M45" s="53">
        <v>249.13</v>
      </c>
      <c r="N45" s="53">
        <v>59.38</v>
      </c>
      <c r="O45" s="53">
        <v>2.74</v>
      </c>
    </row>
    <row r="46" spans="1:15">
      <c r="A46" s="45" t="s">
        <v>89</v>
      </c>
      <c r="B46" s="41" t="s">
        <v>65</v>
      </c>
      <c r="C46" s="58">
        <v>75</v>
      </c>
      <c r="D46" s="47">
        <v>14.4</v>
      </c>
      <c r="E46" s="47">
        <v>3.2</v>
      </c>
      <c r="F46" s="47">
        <v>10.1</v>
      </c>
      <c r="G46" s="47">
        <v>126.4</v>
      </c>
      <c r="H46" s="59">
        <v>0.15</v>
      </c>
      <c r="I46" s="60">
        <v>5.64</v>
      </c>
      <c r="J46" s="60">
        <v>75.400000000000006</v>
      </c>
      <c r="K46" s="60">
        <v>3.15</v>
      </c>
      <c r="L46" s="59">
        <v>33.08</v>
      </c>
      <c r="M46" s="59">
        <v>199.51</v>
      </c>
      <c r="N46" s="59">
        <v>32.520000000000003</v>
      </c>
      <c r="O46" s="59">
        <v>2.141</v>
      </c>
    </row>
    <row r="47" spans="1:15">
      <c r="A47" s="45" t="s">
        <v>75</v>
      </c>
      <c r="B47" s="2" t="s">
        <v>12</v>
      </c>
      <c r="C47" s="46">
        <v>50</v>
      </c>
      <c r="D47" s="47">
        <v>3.8</v>
      </c>
      <c r="E47" s="47">
        <v>0.5</v>
      </c>
      <c r="F47" s="47">
        <v>24.6</v>
      </c>
      <c r="G47" s="47">
        <v>117.2</v>
      </c>
      <c r="H47" s="48">
        <v>6.4000000000000001E-2</v>
      </c>
      <c r="I47" s="48"/>
      <c r="J47" s="48"/>
      <c r="K47" s="48">
        <v>0.78400000000000003</v>
      </c>
      <c r="L47" s="48">
        <v>9.1999999999999993</v>
      </c>
      <c r="M47" s="48"/>
      <c r="N47" s="48"/>
      <c r="O47" s="48">
        <v>0.88900000000000001</v>
      </c>
    </row>
    <row r="48" spans="1:15">
      <c r="A48" s="45" t="s">
        <v>75</v>
      </c>
      <c r="B48" s="7" t="s">
        <v>13</v>
      </c>
      <c r="C48" s="8">
        <v>40</v>
      </c>
      <c r="D48" s="8">
        <v>2.96</v>
      </c>
      <c r="E48" s="8">
        <v>0.52</v>
      </c>
      <c r="F48" s="8">
        <v>17.28</v>
      </c>
      <c r="G48" s="8">
        <v>84.4</v>
      </c>
      <c r="H48" s="42">
        <v>0.08</v>
      </c>
      <c r="I48" s="42"/>
      <c r="J48" s="42"/>
      <c r="K48" s="42">
        <v>0.4</v>
      </c>
      <c r="L48" s="42">
        <v>13.2</v>
      </c>
      <c r="M48" s="42"/>
      <c r="N48" s="42"/>
      <c r="O48" s="42">
        <v>3.2</v>
      </c>
    </row>
    <row r="49" spans="1:15">
      <c r="A49" s="45" t="s">
        <v>90</v>
      </c>
      <c r="B49" s="61" t="s">
        <v>91</v>
      </c>
      <c r="C49" s="58">
        <v>200</v>
      </c>
      <c r="D49" s="47">
        <v>0.3</v>
      </c>
      <c r="E49" s="47">
        <v>0</v>
      </c>
      <c r="F49" s="47">
        <v>6.7</v>
      </c>
      <c r="G49" s="47">
        <v>27.9</v>
      </c>
      <c r="H49" s="53">
        <v>0.01</v>
      </c>
      <c r="I49" s="53">
        <v>3.67</v>
      </c>
      <c r="J49" s="53">
        <v>0.01</v>
      </c>
      <c r="K49" s="53"/>
      <c r="L49" s="53">
        <v>112.55</v>
      </c>
      <c r="M49" s="53">
        <v>185.54</v>
      </c>
      <c r="N49" s="53">
        <v>99.08</v>
      </c>
      <c r="O49" s="53">
        <v>18.420000000000002</v>
      </c>
    </row>
    <row r="50" spans="1:15">
      <c r="A50" s="45" t="s">
        <v>92</v>
      </c>
      <c r="B50" s="2" t="s">
        <v>111</v>
      </c>
      <c r="C50" s="112">
        <v>60</v>
      </c>
      <c r="D50" s="113">
        <v>0.1</v>
      </c>
      <c r="E50" s="113">
        <v>8.3000000000000007</v>
      </c>
      <c r="F50" s="113">
        <v>16.100000000000001</v>
      </c>
      <c r="G50" s="113">
        <v>84.9</v>
      </c>
      <c r="H50" s="48">
        <v>0.01</v>
      </c>
      <c r="I50" s="48"/>
      <c r="J50" s="48">
        <v>45</v>
      </c>
      <c r="K50" s="48">
        <v>0.1</v>
      </c>
      <c r="L50" s="48"/>
      <c r="M50" s="48" t="s">
        <v>93</v>
      </c>
      <c r="N50" s="48"/>
      <c r="O50" s="48">
        <v>0.03</v>
      </c>
    </row>
    <row r="51" spans="1:15">
      <c r="A51" s="81" t="s">
        <v>10</v>
      </c>
      <c r="B51" s="81"/>
      <c r="C51" s="17"/>
      <c r="D51" s="17">
        <f t="shared" ref="D51:O51" si="2">SUM(D43:D50)</f>
        <v>29.404000000000003</v>
      </c>
      <c r="E51" s="17">
        <f t="shared" si="2"/>
        <v>30.436</v>
      </c>
      <c r="F51" s="17">
        <f t="shared" si="2"/>
        <v>122.864</v>
      </c>
      <c r="G51" s="17">
        <f t="shared" si="2"/>
        <v>821.62</v>
      </c>
      <c r="H51" s="38">
        <f t="shared" si="2"/>
        <v>0.53200000000000003</v>
      </c>
      <c r="I51" s="38">
        <f t="shared" si="2"/>
        <v>33.480000000000004</v>
      </c>
      <c r="J51" s="38">
        <f t="shared" si="2"/>
        <v>180.41</v>
      </c>
      <c r="K51" s="38">
        <f t="shared" si="2"/>
        <v>4.4340000000000002</v>
      </c>
      <c r="L51" s="38">
        <f t="shared" si="2"/>
        <v>294.86</v>
      </c>
      <c r="M51" s="38">
        <f t="shared" si="2"/>
        <v>731.20999999999992</v>
      </c>
      <c r="N51" s="38">
        <f t="shared" si="2"/>
        <v>221.25</v>
      </c>
      <c r="O51" s="31">
        <f t="shared" si="2"/>
        <v>29.474000000000004</v>
      </c>
    </row>
  </sheetData>
  <mergeCells count="41">
    <mergeCell ref="A21:B21"/>
    <mergeCell ref="A11:B11"/>
    <mergeCell ref="A10:B10"/>
    <mergeCell ref="A23:A24"/>
    <mergeCell ref="B23:B24"/>
    <mergeCell ref="J1:M1"/>
    <mergeCell ref="A4:O6"/>
    <mergeCell ref="G10:O11"/>
    <mergeCell ref="A7:O7"/>
    <mergeCell ref="S10:Y12"/>
    <mergeCell ref="H8:K8"/>
    <mergeCell ref="L8:O8"/>
    <mergeCell ref="J2:O2"/>
    <mergeCell ref="J3:O3"/>
    <mergeCell ref="A1:B3"/>
    <mergeCell ref="D3:G3"/>
    <mergeCell ref="G8:G9"/>
    <mergeCell ref="D8:F8"/>
    <mergeCell ref="C8:C9"/>
    <mergeCell ref="B8:B9"/>
    <mergeCell ref="A8:A9"/>
    <mergeCell ref="G25:O26"/>
    <mergeCell ref="A36:B36"/>
    <mergeCell ref="C23:C24"/>
    <mergeCell ref="D23:F23"/>
    <mergeCell ref="G23:G24"/>
    <mergeCell ref="H23:K23"/>
    <mergeCell ref="L23:O23"/>
    <mergeCell ref="A26:B26"/>
    <mergeCell ref="A25:B25"/>
    <mergeCell ref="A51:B51"/>
    <mergeCell ref="H38:K38"/>
    <mergeCell ref="L38:O38"/>
    <mergeCell ref="A40:B40"/>
    <mergeCell ref="G40:O41"/>
    <mergeCell ref="A41:B41"/>
    <mergeCell ref="A38:A39"/>
    <mergeCell ref="B38:B39"/>
    <mergeCell ref="C38:C39"/>
    <mergeCell ref="D38:F38"/>
    <mergeCell ref="G38:G39"/>
  </mergeCells>
  <conditionalFormatting sqref="H9:O9 A8:F12 G8:G10 G12:O12">
    <cfRule type="colorScale" priority="16">
      <colorScale>
        <cfvo type="min" val="0"/>
        <cfvo type="max" val="0"/>
        <color rgb="FFFF7128"/>
        <color rgb="FFFFEF9C"/>
      </colorScale>
    </cfRule>
  </conditionalFormatting>
  <conditionalFormatting sqref="H24:O24 A23:F27 G23:G25 G27:O27">
    <cfRule type="colorScale" priority="2">
      <colorScale>
        <cfvo type="min" val="0"/>
        <cfvo type="max" val="0"/>
        <color rgb="FFFF7128"/>
        <color rgb="FFFFEF9C"/>
      </colorScale>
    </cfRule>
  </conditionalFormatting>
  <conditionalFormatting sqref="H39:O39 A38:F42 G38:G40 G42:O42">
    <cfRule type="colorScale" priority="1">
      <colorScale>
        <cfvo type="min" val="0"/>
        <cfvo type="max" val="0"/>
        <color rgb="FFFF7128"/>
        <color rgb="FFFFEF9C"/>
      </colorScale>
    </cfRule>
  </conditionalFormatting>
  <printOptions horizontalCentered="1"/>
  <pageMargins left="0" right="0" top="0.19685039370078741" bottom="0.19685039370078741" header="0.31496062992125984" footer="0.31496062992125984"/>
  <pageSetup paperSize="9" scale="7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30"/>
  <sheetViews>
    <sheetView view="pageBreakPreview" zoomScale="60" zoomScaleNormal="78" workbookViewId="0">
      <selection activeCell="C28" sqref="C28:O28"/>
    </sheetView>
  </sheetViews>
  <sheetFormatPr defaultRowHeight="15"/>
  <cols>
    <col min="1" max="1" width="12.42578125" customWidth="1"/>
    <col min="2" max="2" width="40.28515625" customWidth="1"/>
    <col min="7" max="7" width="16.5703125" customWidth="1"/>
    <col min="15" max="15" width="9.140625" customWidth="1"/>
  </cols>
  <sheetData>
    <row r="1" spans="1:15">
      <c r="A1" s="94" t="s">
        <v>11</v>
      </c>
      <c r="B1" s="82" t="s">
        <v>0</v>
      </c>
      <c r="C1" s="82" t="s">
        <v>1</v>
      </c>
      <c r="D1" s="84" t="s">
        <v>2</v>
      </c>
      <c r="E1" s="85"/>
      <c r="F1" s="86"/>
      <c r="G1" s="82" t="s">
        <v>6</v>
      </c>
      <c r="H1" s="87" t="s">
        <v>29</v>
      </c>
      <c r="I1" s="87"/>
      <c r="J1" s="87"/>
      <c r="K1" s="87"/>
      <c r="L1" s="87" t="s">
        <v>30</v>
      </c>
      <c r="M1" s="87"/>
      <c r="N1" s="87"/>
      <c r="O1" s="87"/>
    </row>
    <row r="2" spans="1:15">
      <c r="A2" s="95"/>
      <c r="B2" s="83"/>
      <c r="C2" s="83"/>
      <c r="D2" s="15" t="s">
        <v>3</v>
      </c>
      <c r="E2" s="15" t="s">
        <v>4</v>
      </c>
      <c r="F2" s="15" t="s">
        <v>5</v>
      </c>
      <c r="G2" s="83"/>
      <c r="H2" s="16" t="s">
        <v>31</v>
      </c>
      <c r="I2" s="16" t="s">
        <v>32</v>
      </c>
      <c r="J2" s="16" t="s">
        <v>33</v>
      </c>
      <c r="K2" s="16" t="s">
        <v>34</v>
      </c>
      <c r="L2" s="16" t="s">
        <v>35</v>
      </c>
      <c r="M2" s="16" t="s">
        <v>36</v>
      </c>
      <c r="N2" s="16" t="s">
        <v>38</v>
      </c>
      <c r="O2" s="16" t="s">
        <v>37</v>
      </c>
    </row>
    <row r="3" spans="1:15" ht="18.75">
      <c r="A3" s="73" t="s">
        <v>41</v>
      </c>
      <c r="B3" s="74"/>
      <c r="C3" s="11"/>
      <c r="D3" s="11"/>
      <c r="E3" s="11"/>
      <c r="F3" s="11"/>
      <c r="G3" s="88"/>
      <c r="H3" s="88"/>
      <c r="I3" s="88"/>
      <c r="J3" s="88"/>
      <c r="K3" s="88"/>
      <c r="L3" s="88"/>
      <c r="M3" s="88"/>
      <c r="N3" s="88"/>
      <c r="O3" s="89"/>
    </row>
    <row r="4" spans="1:15">
      <c r="A4" s="79" t="s">
        <v>21</v>
      </c>
      <c r="B4" s="80"/>
      <c r="C4" s="12"/>
      <c r="D4" s="12"/>
      <c r="E4" s="12"/>
      <c r="F4" s="12"/>
      <c r="G4" s="90"/>
      <c r="H4" s="90"/>
      <c r="I4" s="90"/>
      <c r="J4" s="90"/>
      <c r="K4" s="90"/>
      <c r="L4" s="90"/>
      <c r="M4" s="90"/>
      <c r="N4" s="90"/>
      <c r="O4" s="91"/>
    </row>
    <row r="5" spans="1:15" ht="15.75">
      <c r="A5" s="9"/>
      <c r="B5" s="10" t="s">
        <v>9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</row>
    <row r="6" spans="1:15">
      <c r="A6" s="1">
        <v>4</v>
      </c>
      <c r="B6" s="2" t="s">
        <v>64</v>
      </c>
      <c r="C6" s="1">
        <v>100</v>
      </c>
      <c r="D6" s="1">
        <v>1.22</v>
      </c>
      <c r="E6" s="1">
        <v>7.09</v>
      </c>
      <c r="F6" s="1">
        <v>6.49</v>
      </c>
      <c r="G6" s="1">
        <v>95.83</v>
      </c>
      <c r="H6" s="22">
        <v>0.06</v>
      </c>
      <c r="I6" s="22">
        <v>3.29</v>
      </c>
      <c r="J6" s="22"/>
      <c r="K6" s="22">
        <v>1.57</v>
      </c>
      <c r="L6" s="22">
        <v>25.38</v>
      </c>
      <c r="M6" s="22">
        <v>51.84</v>
      </c>
      <c r="N6" s="22">
        <v>35.72</v>
      </c>
      <c r="O6" s="22">
        <v>0.66</v>
      </c>
    </row>
    <row r="7" spans="1:15">
      <c r="A7" s="43" t="s">
        <v>94</v>
      </c>
      <c r="B7" s="2" t="s">
        <v>52</v>
      </c>
      <c r="C7" s="1">
        <v>250</v>
      </c>
      <c r="D7" s="1">
        <v>2.0099999999999998</v>
      </c>
      <c r="E7" s="1">
        <v>5.31</v>
      </c>
      <c r="F7" s="1">
        <v>14.02</v>
      </c>
      <c r="G7" s="1">
        <v>98.54</v>
      </c>
      <c r="H7" s="22">
        <v>5.0999999999999997E-2</v>
      </c>
      <c r="I7" s="22">
        <v>0.10199999999999999</v>
      </c>
      <c r="J7" s="22">
        <v>0</v>
      </c>
      <c r="K7" s="22"/>
      <c r="L7" s="22">
        <v>9.98</v>
      </c>
      <c r="M7" s="22">
        <v>0</v>
      </c>
      <c r="N7" s="23">
        <v>0</v>
      </c>
      <c r="O7" s="22">
        <v>0.53</v>
      </c>
    </row>
    <row r="8" spans="1:15">
      <c r="A8" s="45" t="s">
        <v>95</v>
      </c>
      <c r="B8" s="54" t="s">
        <v>96</v>
      </c>
      <c r="C8" s="48">
        <v>200</v>
      </c>
      <c r="D8" s="47">
        <v>6.3</v>
      </c>
      <c r="E8" s="47">
        <v>8.1</v>
      </c>
      <c r="F8" s="47">
        <v>35.299999999999997</v>
      </c>
      <c r="G8" s="47">
        <v>241.1</v>
      </c>
      <c r="H8" s="53">
        <v>0.21</v>
      </c>
      <c r="I8" s="53">
        <v>24.22</v>
      </c>
      <c r="J8" s="53">
        <v>34</v>
      </c>
      <c r="K8" s="53"/>
      <c r="L8" s="53">
        <v>73.3</v>
      </c>
      <c r="M8" s="53">
        <v>242.66</v>
      </c>
      <c r="N8" s="53">
        <v>43.75</v>
      </c>
      <c r="O8" s="53">
        <v>2.78</v>
      </c>
    </row>
    <row r="9" spans="1:15">
      <c r="A9" s="45" t="s">
        <v>97</v>
      </c>
      <c r="B9" s="2" t="s">
        <v>98</v>
      </c>
      <c r="C9" s="48">
        <v>100</v>
      </c>
      <c r="D9" s="47">
        <v>13.1</v>
      </c>
      <c r="E9" s="47">
        <v>7.5</v>
      </c>
      <c r="F9" s="47">
        <v>2.9</v>
      </c>
      <c r="G9" s="47">
        <v>131.6</v>
      </c>
      <c r="H9" s="48">
        <v>0.06</v>
      </c>
      <c r="I9" s="48">
        <v>0.53</v>
      </c>
      <c r="J9" s="48">
        <v>6.97</v>
      </c>
      <c r="K9" s="48"/>
      <c r="L9" s="48">
        <v>12.2</v>
      </c>
      <c r="M9" s="48">
        <v>121.3</v>
      </c>
      <c r="N9" s="48">
        <v>10.199999999999999</v>
      </c>
      <c r="O9" s="48">
        <v>0.49</v>
      </c>
    </row>
    <row r="10" spans="1:15">
      <c r="A10" s="45" t="s">
        <v>75</v>
      </c>
      <c r="B10" s="2" t="s">
        <v>12</v>
      </c>
      <c r="C10" s="46">
        <v>50</v>
      </c>
      <c r="D10" s="47">
        <v>3.8</v>
      </c>
      <c r="E10" s="47">
        <v>0.5</v>
      </c>
      <c r="F10" s="47">
        <v>24.6</v>
      </c>
      <c r="G10" s="47">
        <v>117.2</v>
      </c>
      <c r="H10" s="48">
        <v>6.4000000000000001E-2</v>
      </c>
      <c r="I10" s="48"/>
      <c r="J10" s="48"/>
      <c r="K10" s="48">
        <v>0.78400000000000003</v>
      </c>
      <c r="L10" s="48">
        <v>9.1999999999999993</v>
      </c>
      <c r="M10" s="48"/>
      <c r="N10" s="48"/>
      <c r="O10" s="48">
        <v>0.88900000000000001</v>
      </c>
    </row>
    <row r="11" spans="1:15">
      <c r="A11" s="45" t="s">
        <v>75</v>
      </c>
      <c r="B11" s="7" t="s">
        <v>13</v>
      </c>
      <c r="C11" s="8">
        <v>40</v>
      </c>
      <c r="D11" s="8">
        <v>2.96</v>
      </c>
      <c r="E11" s="8">
        <v>0.52</v>
      </c>
      <c r="F11" s="8">
        <v>17.28</v>
      </c>
      <c r="G11" s="8">
        <v>84.4</v>
      </c>
      <c r="H11" s="42">
        <v>0.08</v>
      </c>
      <c r="I11" s="42"/>
      <c r="J11" s="42"/>
      <c r="K11" s="42">
        <v>0.4</v>
      </c>
      <c r="L11" s="42">
        <v>13.2</v>
      </c>
      <c r="M11" s="42"/>
      <c r="N11" s="42"/>
      <c r="O11" s="42">
        <v>3.2</v>
      </c>
    </row>
    <row r="12" spans="1:15">
      <c r="A12" s="45" t="s">
        <v>99</v>
      </c>
      <c r="B12" s="2" t="s">
        <v>18</v>
      </c>
      <c r="C12" s="64">
        <v>200</v>
      </c>
      <c r="D12" s="47">
        <v>0.4</v>
      </c>
      <c r="E12" s="47">
        <v>0.1</v>
      </c>
      <c r="F12" s="47">
        <v>14.4</v>
      </c>
      <c r="G12" s="47">
        <v>59.7</v>
      </c>
      <c r="H12" s="48">
        <v>0.01</v>
      </c>
      <c r="I12" s="48">
        <v>0.94</v>
      </c>
      <c r="J12" s="48"/>
      <c r="K12" s="48"/>
      <c r="L12" s="48">
        <v>234.9</v>
      </c>
      <c r="M12" s="48"/>
      <c r="N12" s="48"/>
      <c r="O12" s="48"/>
    </row>
    <row r="13" spans="1:15">
      <c r="A13" s="45" t="s">
        <v>75</v>
      </c>
      <c r="B13" s="2" t="s">
        <v>100</v>
      </c>
      <c r="C13" s="48">
        <v>20</v>
      </c>
      <c r="D13" s="47">
        <v>0.7</v>
      </c>
      <c r="E13" s="47">
        <v>0.6</v>
      </c>
      <c r="F13" s="47">
        <v>16.3</v>
      </c>
      <c r="G13" s="47">
        <v>68.5</v>
      </c>
      <c r="H13" s="48"/>
      <c r="I13" s="48"/>
      <c r="J13" s="48"/>
      <c r="K13" s="48"/>
      <c r="L13" s="48"/>
      <c r="M13" s="48"/>
      <c r="N13" s="48"/>
      <c r="O13" s="57"/>
    </row>
    <row r="14" spans="1:15">
      <c r="A14" s="81" t="s">
        <v>10</v>
      </c>
      <c r="B14" s="81"/>
      <c r="C14" s="17"/>
      <c r="D14" s="17">
        <f t="shared" ref="D14:K14" si="0">SUM(D7:D13)</f>
        <v>29.269999999999996</v>
      </c>
      <c r="E14" s="17">
        <f t="shared" si="0"/>
        <v>22.630000000000003</v>
      </c>
      <c r="F14" s="17">
        <f t="shared" si="0"/>
        <v>124.8</v>
      </c>
      <c r="G14" s="17">
        <f t="shared" si="0"/>
        <v>801.04000000000008</v>
      </c>
      <c r="H14" s="38">
        <f t="shared" si="0"/>
        <v>0.47500000000000003</v>
      </c>
      <c r="I14" s="38">
        <f t="shared" si="0"/>
        <v>25.792000000000002</v>
      </c>
      <c r="J14" s="38">
        <f t="shared" si="0"/>
        <v>40.97</v>
      </c>
      <c r="K14" s="38">
        <f t="shared" si="0"/>
        <v>1.1840000000000002</v>
      </c>
      <c r="L14" s="38">
        <f>SUM(L6:L13)</f>
        <v>378.15999999999997</v>
      </c>
      <c r="M14" s="38">
        <f>SUM(M6:M13)</f>
        <v>415.8</v>
      </c>
      <c r="N14" s="38">
        <f>SUM(N6:N13)</f>
        <v>89.67</v>
      </c>
      <c r="O14" s="38">
        <f>SUM(O6:O13)</f>
        <v>8.5489999999999995</v>
      </c>
    </row>
    <row r="15" spans="1:15"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</row>
    <row r="16" spans="1:15">
      <c r="A16" s="94" t="s">
        <v>11</v>
      </c>
      <c r="B16" s="82" t="s">
        <v>0</v>
      </c>
      <c r="C16" s="82" t="s">
        <v>1</v>
      </c>
      <c r="D16" s="84" t="s">
        <v>2</v>
      </c>
      <c r="E16" s="85"/>
      <c r="F16" s="86"/>
      <c r="G16" s="82" t="s">
        <v>6</v>
      </c>
      <c r="H16" s="105" t="s">
        <v>29</v>
      </c>
      <c r="I16" s="106"/>
      <c r="J16" s="106"/>
      <c r="K16" s="107"/>
      <c r="L16" s="105" t="s">
        <v>30</v>
      </c>
      <c r="M16" s="106"/>
      <c r="N16" s="106"/>
      <c r="O16" s="107"/>
    </row>
    <row r="17" spans="1:16">
      <c r="A17" s="95"/>
      <c r="B17" s="83"/>
      <c r="C17" s="83"/>
      <c r="D17" s="21" t="s">
        <v>3</v>
      </c>
      <c r="E17" s="21" t="s">
        <v>4</v>
      </c>
      <c r="F17" s="21" t="s">
        <v>5</v>
      </c>
      <c r="G17" s="83"/>
      <c r="H17" s="16" t="s">
        <v>31</v>
      </c>
      <c r="I17" s="16" t="s">
        <v>32</v>
      </c>
      <c r="J17" s="16" t="s">
        <v>33</v>
      </c>
      <c r="K17" s="16" t="s">
        <v>34</v>
      </c>
      <c r="L17" s="16" t="s">
        <v>35</v>
      </c>
      <c r="M17" s="16" t="s">
        <v>36</v>
      </c>
      <c r="N17" s="16" t="s">
        <v>38</v>
      </c>
      <c r="O17" s="16" t="s">
        <v>37</v>
      </c>
    </row>
    <row r="18" spans="1:16" ht="18.75">
      <c r="A18" s="73" t="s">
        <v>24</v>
      </c>
      <c r="B18" s="108"/>
      <c r="C18" s="33"/>
      <c r="D18" s="33"/>
      <c r="E18" s="33"/>
      <c r="F18" s="33"/>
      <c r="G18" s="75"/>
      <c r="H18" s="75"/>
      <c r="I18" s="75"/>
      <c r="J18" s="75"/>
      <c r="K18" s="75"/>
      <c r="L18" s="75"/>
      <c r="M18" s="75"/>
      <c r="N18" s="75"/>
      <c r="O18" s="76"/>
    </row>
    <row r="19" spans="1:16">
      <c r="A19" s="79" t="s">
        <v>42</v>
      </c>
      <c r="B19" s="109"/>
      <c r="C19" s="34"/>
      <c r="D19" s="34"/>
      <c r="E19" s="34"/>
      <c r="F19" s="34"/>
      <c r="G19" s="77"/>
      <c r="H19" s="77"/>
      <c r="I19" s="77"/>
      <c r="J19" s="77"/>
      <c r="K19" s="77"/>
      <c r="L19" s="77"/>
      <c r="M19" s="77"/>
      <c r="N19" s="77"/>
      <c r="O19" s="78"/>
    </row>
    <row r="20" spans="1:16" ht="15.75">
      <c r="A20" s="4"/>
      <c r="B20" s="5" t="s">
        <v>9</v>
      </c>
      <c r="C20" s="35"/>
      <c r="D20" s="35"/>
      <c r="E20" s="35"/>
      <c r="F20" s="35"/>
      <c r="G20" s="35"/>
      <c r="H20" s="30"/>
      <c r="I20" s="30"/>
      <c r="J20" s="30"/>
      <c r="K20" s="30"/>
      <c r="L20" s="30"/>
      <c r="M20" s="30"/>
      <c r="N20" s="30"/>
      <c r="O20" s="30"/>
    </row>
    <row r="21" spans="1:16">
      <c r="A21" s="43" t="s">
        <v>101</v>
      </c>
      <c r="B21" s="2" t="s">
        <v>63</v>
      </c>
      <c r="C21" s="44">
        <v>80</v>
      </c>
      <c r="D21" s="44">
        <v>1.5</v>
      </c>
      <c r="E21" s="44">
        <v>3.6</v>
      </c>
      <c r="F21" s="44">
        <v>6</v>
      </c>
      <c r="G21" s="44">
        <v>62.8</v>
      </c>
      <c r="H21" s="22">
        <v>1.2E-2</v>
      </c>
      <c r="I21" s="22">
        <v>4.2</v>
      </c>
      <c r="J21" s="22"/>
      <c r="K21" s="22">
        <v>1.86</v>
      </c>
      <c r="L21" s="22">
        <v>24.6</v>
      </c>
      <c r="M21" s="22">
        <v>22.2</v>
      </c>
      <c r="N21" s="22">
        <v>9</v>
      </c>
      <c r="O21" s="22">
        <v>0.42</v>
      </c>
    </row>
    <row r="22" spans="1:16">
      <c r="A22" s="43" t="s">
        <v>102</v>
      </c>
      <c r="B22" s="2" t="s">
        <v>23</v>
      </c>
      <c r="C22" s="1">
        <v>250</v>
      </c>
      <c r="D22" s="1">
        <v>2.3199999999999998</v>
      </c>
      <c r="E22" s="1">
        <v>3.27</v>
      </c>
      <c r="F22" s="1">
        <v>14.02</v>
      </c>
      <c r="G22" s="1">
        <v>84.2</v>
      </c>
      <c r="H22" s="22">
        <v>0.12</v>
      </c>
      <c r="I22" s="22">
        <v>6.98</v>
      </c>
      <c r="J22" s="22">
        <v>0</v>
      </c>
      <c r="K22" s="22"/>
      <c r="L22" s="22">
        <v>19.989999999999998</v>
      </c>
      <c r="M22" s="22">
        <v>54.5</v>
      </c>
      <c r="N22" s="23">
        <v>22.5</v>
      </c>
      <c r="O22" s="22">
        <v>0.94</v>
      </c>
    </row>
    <row r="23" spans="1:16">
      <c r="A23" s="45" t="s">
        <v>82</v>
      </c>
      <c r="B23" s="2" t="s">
        <v>17</v>
      </c>
      <c r="C23" s="48">
        <v>200</v>
      </c>
      <c r="D23" s="47">
        <v>11.1</v>
      </c>
      <c r="E23" s="47">
        <v>8.4</v>
      </c>
      <c r="F23" s="47">
        <v>48</v>
      </c>
      <c r="G23" s="47">
        <v>311.60000000000002</v>
      </c>
      <c r="H23" s="53">
        <v>0.53</v>
      </c>
      <c r="I23" s="53">
        <v>0</v>
      </c>
      <c r="J23" s="53"/>
      <c r="K23" s="53"/>
      <c r="L23" s="53">
        <v>82.11</v>
      </c>
      <c r="M23" s="53"/>
      <c r="N23" s="53"/>
      <c r="O23" s="53">
        <v>7.31</v>
      </c>
    </row>
    <row r="24" spans="1:16">
      <c r="A24" s="45" t="s">
        <v>89</v>
      </c>
      <c r="B24" s="41" t="s">
        <v>65</v>
      </c>
      <c r="C24" s="58">
        <v>75</v>
      </c>
      <c r="D24" s="47">
        <v>14.4</v>
      </c>
      <c r="E24" s="47">
        <v>3.2</v>
      </c>
      <c r="F24" s="47">
        <v>10.1</v>
      </c>
      <c r="G24" s="47">
        <v>126.4</v>
      </c>
      <c r="H24" s="59">
        <v>0.15</v>
      </c>
      <c r="I24" s="60">
        <v>5.64</v>
      </c>
      <c r="J24" s="60">
        <v>75.400000000000006</v>
      </c>
      <c r="K24" s="60">
        <v>3.15</v>
      </c>
      <c r="L24" s="59">
        <v>33.08</v>
      </c>
      <c r="M24" s="59">
        <v>199.51</v>
      </c>
      <c r="N24" s="59">
        <v>32.520000000000003</v>
      </c>
      <c r="O24" s="59">
        <v>2.141</v>
      </c>
    </row>
    <row r="25" spans="1:16">
      <c r="A25" s="45" t="s">
        <v>75</v>
      </c>
      <c r="B25" s="2" t="s">
        <v>12</v>
      </c>
      <c r="C25" s="46">
        <v>50</v>
      </c>
      <c r="D25" s="47">
        <v>3.8</v>
      </c>
      <c r="E25" s="47">
        <v>0.5</v>
      </c>
      <c r="F25" s="47">
        <v>24.6</v>
      </c>
      <c r="G25" s="47">
        <v>117.2</v>
      </c>
      <c r="H25" s="48">
        <v>6.4000000000000001E-2</v>
      </c>
      <c r="I25" s="48"/>
      <c r="J25" s="48"/>
      <c r="K25" s="48">
        <v>0.78400000000000003</v>
      </c>
      <c r="L25" s="48">
        <v>9.1999999999999993</v>
      </c>
      <c r="M25" s="48"/>
      <c r="N25" s="48"/>
      <c r="O25" s="48">
        <v>0.88900000000000001</v>
      </c>
    </row>
    <row r="26" spans="1:16">
      <c r="A26" s="45" t="s">
        <v>75</v>
      </c>
      <c r="B26" s="7" t="s">
        <v>13</v>
      </c>
      <c r="C26" s="8">
        <v>40</v>
      </c>
      <c r="D26" s="8">
        <v>2.96</v>
      </c>
      <c r="E26" s="8">
        <v>0.52</v>
      </c>
      <c r="F26" s="8">
        <v>17.28</v>
      </c>
      <c r="G26" s="8">
        <v>84.4</v>
      </c>
      <c r="H26" s="42">
        <v>0.08</v>
      </c>
      <c r="I26" s="42"/>
      <c r="J26" s="42"/>
      <c r="K26" s="42">
        <v>0.4</v>
      </c>
      <c r="L26" s="42">
        <v>13.2</v>
      </c>
      <c r="M26" s="42"/>
      <c r="N26" s="42"/>
      <c r="O26" s="42">
        <v>3.2</v>
      </c>
    </row>
    <row r="27" spans="1:16">
      <c r="A27" s="55" t="s">
        <v>85</v>
      </c>
      <c r="B27" s="2" t="s">
        <v>15</v>
      </c>
      <c r="C27" s="48">
        <v>200</v>
      </c>
      <c r="D27" s="56">
        <v>0.2</v>
      </c>
      <c r="E27" s="48">
        <v>0.1</v>
      </c>
      <c r="F27" s="48">
        <v>10.199999999999999</v>
      </c>
      <c r="G27" s="48">
        <v>42.5</v>
      </c>
      <c r="H27" s="53">
        <v>0.01</v>
      </c>
      <c r="I27" s="53">
        <v>1.08</v>
      </c>
      <c r="J27" s="53">
        <v>0</v>
      </c>
      <c r="K27" s="53"/>
      <c r="L27" s="53">
        <v>6.4</v>
      </c>
      <c r="M27" s="53">
        <v>3.6</v>
      </c>
      <c r="N27" s="53">
        <v>0</v>
      </c>
      <c r="O27" s="53">
        <v>18</v>
      </c>
    </row>
    <row r="28" spans="1:16">
      <c r="A28" s="45" t="s">
        <v>77</v>
      </c>
      <c r="B28" s="40" t="s">
        <v>78</v>
      </c>
      <c r="C28" s="114">
        <v>60</v>
      </c>
      <c r="D28" s="47">
        <v>14</v>
      </c>
      <c r="E28" s="47">
        <v>17.600000000000001</v>
      </c>
      <c r="F28" s="47">
        <v>0</v>
      </c>
      <c r="G28" s="47">
        <v>215</v>
      </c>
      <c r="H28" s="50">
        <v>6.0000000000000001E-3</v>
      </c>
      <c r="I28" s="49">
        <v>0.128</v>
      </c>
      <c r="J28" s="49">
        <v>41.6</v>
      </c>
      <c r="K28" s="49">
        <v>0.08</v>
      </c>
      <c r="L28" s="51" t="s">
        <v>79</v>
      </c>
      <c r="M28" s="52">
        <v>102.4</v>
      </c>
      <c r="N28" s="50">
        <v>7.2</v>
      </c>
      <c r="O28" s="50">
        <v>0.16</v>
      </c>
      <c r="P28" s="32"/>
    </row>
    <row r="29" spans="1:16">
      <c r="A29" s="81" t="s">
        <v>10</v>
      </c>
      <c r="B29" s="81"/>
      <c r="C29" s="17"/>
      <c r="D29" s="65">
        <f t="shared" ref="D29:O29" si="1">SUM(D21:D28)</f>
        <v>50.28</v>
      </c>
      <c r="E29" s="65">
        <f t="shared" si="1"/>
        <v>37.19</v>
      </c>
      <c r="F29" s="65">
        <f t="shared" si="1"/>
        <v>130.19999999999999</v>
      </c>
      <c r="G29" s="65">
        <f t="shared" si="1"/>
        <v>1044.0999999999999</v>
      </c>
      <c r="H29" s="38">
        <f t="shared" si="1"/>
        <v>0.97200000000000009</v>
      </c>
      <c r="I29" s="38">
        <f t="shared" si="1"/>
        <v>18.027999999999999</v>
      </c>
      <c r="J29" s="38">
        <f t="shared" si="1"/>
        <v>117</v>
      </c>
      <c r="K29" s="38">
        <f t="shared" si="1"/>
        <v>6.274</v>
      </c>
      <c r="L29" s="38">
        <f t="shared" si="1"/>
        <v>188.57999999999998</v>
      </c>
      <c r="M29" s="38">
        <f t="shared" si="1"/>
        <v>382.21000000000004</v>
      </c>
      <c r="N29" s="38">
        <f t="shared" si="1"/>
        <v>71.220000000000013</v>
      </c>
      <c r="O29" s="38">
        <f t="shared" si="1"/>
        <v>33.059999999999995</v>
      </c>
    </row>
    <row r="30" spans="1:16">
      <c r="C30" s="32"/>
      <c r="D30" s="32"/>
      <c r="E30" s="32"/>
      <c r="F30" s="32"/>
      <c r="J30" s="32"/>
      <c r="K30" s="32"/>
      <c r="L30" s="32"/>
      <c r="M30" s="32"/>
      <c r="N30" s="32"/>
      <c r="O30" s="32"/>
    </row>
  </sheetData>
  <mergeCells count="22">
    <mergeCell ref="A14:B14"/>
    <mergeCell ref="L1:O1"/>
    <mergeCell ref="A3:B3"/>
    <mergeCell ref="G3:O4"/>
    <mergeCell ref="A4:B4"/>
    <mergeCell ref="A1:A2"/>
    <mergeCell ref="B1:B2"/>
    <mergeCell ref="C1:C2"/>
    <mergeCell ref="D1:F1"/>
    <mergeCell ref="G1:G2"/>
    <mergeCell ref="H1:K1"/>
    <mergeCell ref="A29:B29"/>
    <mergeCell ref="H16:K16"/>
    <mergeCell ref="L16:O16"/>
    <mergeCell ref="A18:B18"/>
    <mergeCell ref="G18:O19"/>
    <mergeCell ref="A19:B19"/>
    <mergeCell ref="A16:A17"/>
    <mergeCell ref="B16:B17"/>
    <mergeCell ref="C16:C17"/>
    <mergeCell ref="D16:F16"/>
    <mergeCell ref="G16:G17"/>
  </mergeCells>
  <conditionalFormatting sqref="H2:O2 A1:F5 G1:G3 G5:O5">
    <cfRule type="colorScale" priority="6">
      <colorScale>
        <cfvo type="min" val="0"/>
        <cfvo type="max" val="0"/>
        <color rgb="FFFF7128"/>
        <color rgb="FFFFEF9C"/>
      </colorScale>
    </cfRule>
  </conditionalFormatting>
  <conditionalFormatting sqref="H20:O20">
    <cfRule type="colorScale" priority="4">
      <colorScale>
        <cfvo type="min" val="0"/>
        <cfvo type="max" val="0"/>
        <color rgb="FFFF7128"/>
        <color rgb="FFFFEF9C"/>
      </colorScale>
    </cfRule>
  </conditionalFormatting>
  <conditionalFormatting sqref="H17:O17 A16:F19 G16:G18">
    <cfRule type="colorScale" priority="5">
      <colorScale>
        <cfvo type="min" val="0"/>
        <cfvo type="max" val="0"/>
        <color rgb="FFFF7128"/>
        <color rgb="FFFFEF9C"/>
      </colorScale>
    </cfRule>
  </conditionalFormatting>
  <conditionalFormatting sqref="A20:G20">
    <cfRule type="colorScale" priority="3">
      <colorScale>
        <cfvo type="min" val="0"/>
        <cfvo type="max" val="0"/>
        <color rgb="FFFF7128"/>
        <color rgb="FFFFEF9C"/>
      </colorScale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80" orientation="landscape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30"/>
  <sheetViews>
    <sheetView tabSelected="1" topLeftCell="A4" zoomScale="78" zoomScaleNormal="78" workbookViewId="0">
      <selection activeCell="A12" sqref="A12:O12"/>
    </sheetView>
  </sheetViews>
  <sheetFormatPr defaultRowHeight="15"/>
  <cols>
    <col min="1" max="1" width="13.140625" customWidth="1"/>
    <col min="2" max="2" width="35.7109375" customWidth="1"/>
    <col min="7" max="7" width="17.140625" customWidth="1"/>
  </cols>
  <sheetData>
    <row r="1" spans="1:15">
      <c r="A1" s="94" t="s">
        <v>11</v>
      </c>
      <c r="B1" s="82" t="s">
        <v>0</v>
      </c>
      <c r="C1" s="82" t="s">
        <v>1</v>
      </c>
      <c r="D1" s="84" t="s">
        <v>2</v>
      </c>
      <c r="E1" s="85"/>
      <c r="F1" s="86"/>
      <c r="G1" s="82" t="s">
        <v>6</v>
      </c>
      <c r="H1" s="87" t="s">
        <v>29</v>
      </c>
      <c r="I1" s="87"/>
      <c r="J1" s="87"/>
      <c r="K1" s="87"/>
      <c r="L1" s="87" t="s">
        <v>30</v>
      </c>
      <c r="M1" s="87"/>
      <c r="N1" s="87"/>
      <c r="O1" s="87"/>
    </row>
    <row r="2" spans="1:15">
      <c r="A2" s="95"/>
      <c r="B2" s="83"/>
      <c r="C2" s="83"/>
      <c r="D2" s="19" t="s">
        <v>3</v>
      </c>
      <c r="E2" s="19" t="s">
        <v>4</v>
      </c>
      <c r="F2" s="19" t="s">
        <v>5</v>
      </c>
      <c r="G2" s="83"/>
      <c r="H2" s="16" t="s">
        <v>31</v>
      </c>
      <c r="I2" s="16" t="s">
        <v>32</v>
      </c>
      <c r="J2" s="16" t="s">
        <v>33</v>
      </c>
      <c r="K2" s="16" t="s">
        <v>34</v>
      </c>
      <c r="L2" s="16" t="s">
        <v>35</v>
      </c>
      <c r="M2" s="16" t="s">
        <v>36</v>
      </c>
      <c r="N2" s="16" t="s">
        <v>38</v>
      </c>
      <c r="O2" s="16" t="s">
        <v>37</v>
      </c>
    </row>
    <row r="3" spans="1:15" ht="18.75">
      <c r="A3" s="73" t="s">
        <v>41</v>
      </c>
      <c r="B3" s="74"/>
      <c r="C3" s="11"/>
      <c r="D3" s="11"/>
      <c r="E3" s="11"/>
      <c r="F3" s="11"/>
      <c r="G3" s="88"/>
      <c r="H3" s="88"/>
      <c r="I3" s="88"/>
      <c r="J3" s="88"/>
      <c r="K3" s="88"/>
      <c r="L3" s="88"/>
      <c r="M3" s="88"/>
      <c r="N3" s="88"/>
      <c r="O3" s="89"/>
    </row>
    <row r="4" spans="1:15">
      <c r="A4" s="79" t="s">
        <v>44</v>
      </c>
      <c r="B4" s="80"/>
      <c r="C4" s="12"/>
      <c r="D4" s="12"/>
      <c r="E4" s="12"/>
      <c r="F4" s="12"/>
      <c r="G4" s="90"/>
      <c r="H4" s="90"/>
      <c r="I4" s="90"/>
      <c r="J4" s="90"/>
      <c r="K4" s="90"/>
      <c r="L4" s="90"/>
      <c r="M4" s="90"/>
      <c r="N4" s="90"/>
      <c r="O4" s="91"/>
    </row>
    <row r="5" spans="1:15" ht="15.75">
      <c r="A5" s="9"/>
      <c r="B5" s="10" t="s">
        <v>9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</row>
    <row r="6" spans="1:15">
      <c r="A6" s="43" t="s">
        <v>72</v>
      </c>
      <c r="B6" s="7" t="s">
        <v>22</v>
      </c>
      <c r="C6" s="8">
        <v>100</v>
      </c>
      <c r="D6" s="8">
        <v>1.4</v>
      </c>
      <c r="E6" s="8">
        <v>8.1999999999999993</v>
      </c>
      <c r="F6" s="8">
        <v>8</v>
      </c>
      <c r="G6" s="8">
        <v>110</v>
      </c>
      <c r="H6" s="37">
        <v>0.02</v>
      </c>
      <c r="I6" s="37">
        <v>9.07</v>
      </c>
      <c r="J6" s="37"/>
      <c r="K6" s="37"/>
      <c r="L6" s="37">
        <v>37.15</v>
      </c>
      <c r="M6" s="37"/>
      <c r="N6" s="37"/>
      <c r="O6" s="37">
        <v>1.3</v>
      </c>
    </row>
    <row r="7" spans="1:15">
      <c r="A7" s="43" t="s">
        <v>94</v>
      </c>
      <c r="B7" s="2" t="s">
        <v>52</v>
      </c>
      <c r="C7" s="1">
        <v>250</v>
      </c>
      <c r="D7" s="1">
        <v>2.0099999999999998</v>
      </c>
      <c r="E7" s="1">
        <v>5.31</v>
      </c>
      <c r="F7" s="1">
        <v>14.02</v>
      </c>
      <c r="G7" s="1">
        <v>98.54</v>
      </c>
      <c r="H7" s="22">
        <v>5.0999999999999997E-2</v>
      </c>
      <c r="I7" s="22">
        <v>0.10199999999999999</v>
      </c>
      <c r="J7" s="22">
        <v>0</v>
      </c>
      <c r="K7" s="22"/>
      <c r="L7" s="22">
        <v>9.98</v>
      </c>
      <c r="M7" s="22">
        <v>0</v>
      </c>
      <c r="N7" s="23">
        <v>0</v>
      </c>
      <c r="O7" s="22">
        <v>0.53</v>
      </c>
    </row>
    <row r="8" spans="1:15">
      <c r="A8" s="45" t="s">
        <v>74</v>
      </c>
      <c r="B8" s="7" t="s">
        <v>19</v>
      </c>
      <c r="C8" s="46">
        <v>200</v>
      </c>
      <c r="D8" s="47">
        <v>27.3</v>
      </c>
      <c r="E8" s="47">
        <v>8.1</v>
      </c>
      <c r="F8" s="47">
        <v>33.200000000000003</v>
      </c>
      <c r="G8" s="47">
        <v>314.60000000000002</v>
      </c>
      <c r="H8" s="48">
        <v>0.08</v>
      </c>
      <c r="I8" s="48">
        <v>2.36</v>
      </c>
      <c r="J8" s="48">
        <v>147</v>
      </c>
      <c r="K8" s="48"/>
      <c r="L8" s="48">
        <v>20</v>
      </c>
      <c r="M8" s="48">
        <v>234</v>
      </c>
      <c r="N8" s="48">
        <v>108</v>
      </c>
      <c r="O8" s="48">
        <v>2.02</v>
      </c>
    </row>
    <row r="9" spans="1:15">
      <c r="A9" s="45" t="s">
        <v>75</v>
      </c>
      <c r="B9" s="2" t="s">
        <v>12</v>
      </c>
      <c r="C9" s="46">
        <v>50</v>
      </c>
      <c r="D9" s="47">
        <v>3.8</v>
      </c>
      <c r="E9" s="47">
        <v>0.5</v>
      </c>
      <c r="F9" s="47">
        <v>24.6</v>
      </c>
      <c r="G9" s="47">
        <v>117.2</v>
      </c>
      <c r="H9" s="48">
        <v>6.4000000000000001E-2</v>
      </c>
      <c r="I9" s="48"/>
      <c r="J9" s="48"/>
      <c r="K9" s="48">
        <v>0.78400000000000003</v>
      </c>
      <c r="L9" s="48">
        <v>9.1999999999999993</v>
      </c>
      <c r="M9" s="48"/>
      <c r="N9" s="48"/>
      <c r="O9" s="48">
        <v>0.88900000000000001</v>
      </c>
    </row>
    <row r="10" spans="1:15">
      <c r="A10" s="45" t="s">
        <v>75</v>
      </c>
      <c r="B10" s="7" t="s">
        <v>13</v>
      </c>
      <c r="C10" s="8">
        <v>40</v>
      </c>
      <c r="D10" s="8">
        <v>2.96</v>
      </c>
      <c r="E10" s="8">
        <v>0.52</v>
      </c>
      <c r="F10" s="8">
        <v>17.28</v>
      </c>
      <c r="G10" s="8">
        <v>84.4</v>
      </c>
      <c r="H10" s="42">
        <v>0.08</v>
      </c>
      <c r="I10" s="42"/>
      <c r="J10" s="42"/>
      <c r="K10" s="42">
        <v>0.4</v>
      </c>
      <c r="L10" s="42">
        <v>13.2</v>
      </c>
      <c r="M10" s="42"/>
      <c r="N10" s="42"/>
      <c r="O10" s="42">
        <v>3.2</v>
      </c>
    </row>
    <row r="11" spans="1:15">
      <c r="A11" s="45" t="s">
        <v>90</v>
      </c>
      <c r="B11" s="61" t="s">
        <v>91</v>
      </c>
      <c r="C11" s="58">
        <v>200</v>
      </c>
      <c r="D11" s="47">
        <v>0.3</v>
      </c>
      <c r="E11" s="47">
        <v>0</v>
      </c>
      <c r="F11" s="47">
        <v>6.7</v>
      </c>
      <c r="G11" s="47">
        <v>27.9</v>
      </c>
      <c r="H11" s="53">
        <v>0.01</v>
      </c>
      <c r="I11" s="53">
        <v>3.67</v>
      </c>
      <c r="J11" s="53">
        <v>0.01</v>
      </c>
      <c r="K11" s="53"/>
      <c r="L11" s="53">
        <v>112.55</v>
      </c>
      <c r="M11" s="53">
        <v>185.54</v>
      </c>
      <c r="N11" s="53">
        <v>99.08</v>
      </c>
      <c r="O11" s="53">
        <v>18.420000000000002</v>
      </c>
    </row>
    <row r="12" spans="1:15">
      <c r="A12" s="45" t="s">
        <v>92</v>
      </c>
      <c r="B12" s="115" t="s">
        <v>111</v>
      </c>
      <c r="C12" s="112">
        <v>60</v>
      </c>
      <c r="D12" s="113">
        <v>0.1</v>
      </c>
      <c r="E12" s="113">
        <v>8.3000000000000007</v>
      </c>
      <c r="F12" s="113">
        <v>16.100000000000001</v>
      </c>
      <c r="G12" s="113">
        <v>84.9</v>
      </c>
      <c r="H12" s="48">
        <v>0.01</v>
      </c>
      <c r="I12" s="48"/>
      <c r="J12" s="48">
        <v>45</v>
      </c>
      <c r="K12" s="48">
        <v>0.1</v>
      </c>
      <c r="L12" s="48"/>
      <c r="M12" s="48" t="s">
        <v>93</v>
      </c>
      <c r="N12" s="48"/>
      <c r="O12" s="48">
        <v>0.03</v>
      </c>
    </row>
    <row r="13" spans="1:15">
      <c r="A13" s="3"/>
      <c r="B13" s="3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</row>
    <row r="14" spans="1:15">
      <c r="A14" s="81" t="s">
        <v>10</v>
      </c>
      <c r="B14" s="81"/>
      <c r="C14" s="17"/>
      <c r="D14" s="17">
        <f t="shared" ref="D14:O14" si="0">SUM(D6:D13)</f>
        <v>37.869999999999997</v>
      </c>
      <c r="E14" s="17">
        <f t="shared" si="0"/>
        <v>30.93</v>
      </c>
      <c r="F14" s="17">
        <f t="shared" si="0"/>
        <v>119.9</v>
      </c>
      <c r="G14" s="17">
        <f t="shared" si="0"/>
        <v>837.54000000000008</v>
      </c>
      <c r="H14" s="17">
        <f t="shared" si="0"/>
        <v>0.315</v>
      </c>
      <c r="I14" s="17">
        <f t="shared" si="0"/>
        <v>15.202</v>
      </c>
      <c r="J14" s="17">
        <f t="shared" si="0"/>
        <v>192.01</v>
      </c>
      <c r="K14" s="17">
        <f t="shared" si="0"/>
        <v>1.2840000000000003</v>
      </c>
      <c r="L14" s="17">
        <f t="shared" si="0"/>
        <v>202.07999999999998</v>
      </c>
      <c r="M14" s="17">
        <f t="shared" si="0"/>
        <v>419.53999999999996</v>
      </c>
      <c r="N14" s="17">
        <f t="shared" si="0"/>
        <v>207.07999999999998</v>
      </c>
      <c r="O14" s="17">
        <f t="shared" si="0"/>
        <v>26.389000000000003</v>
      </c>
    </row>
    <row r="15" spans="1:15"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</row>
    <row r="16" spans="1:15">
      <c r="A16" s="94" t="s">
        <v>11</v>
      </c>
      <c r="B16" s="82" t="s">
        <v>0</v>
      </c>
      <c r="C16" s="82" t="s">
        <v>1</v>
      </c>
      <c r="D16" s="84" t="s">
        <v>2</v>
      </c>
      <c r="E16" s="85"/>
      <c r="F16" s="86"/>
      <c r="G16" s="82" t="s">
        <v>6</v>
      </c>
      <c r="H16" s="105" t="s">
        <v>29</v>
      </c>
      <c r="I16" s="106"/>
      <c r="J16" s="106"/>
      <c r="K16" s="107"/>
      <c r="L16" s="105" t="s">
        <v>30</v>
      </c>
      <c r="M16" s="106"/>
      <c r="N16" s="106"/>
      <c r="O16" s="107"/>
    </row>
    <row r="17" spans="1:15">
      <c r="A17" s="95"/>
      <c r="B17" s="83"/>
      <c r="C17" s="83"/>
      <c r="D17" s="21" t="s">
        <v>3</v>
      </c>
      <c r="E17" s="21" t="s">
        <v>4</v>
      </c>
      <c r="F17" s="21" t="s">
        <v>5</v>
      </c>
      <c r="G17" s="83"/>
      <c r="H17" s="16" t="s">
        <v>31</v>
      </c>
      <c r="I17" s="16" t="s">
        <v>32</v>
      </c>
      <c r="J17" s="16" t="s">
        <v>33</v>
      </c>
      <c r="K17" s="16" t="s">
        <v>34</v>
      </c>
      <c r="L17" s="16" t="s">
        <v>35</v>
      </c>
      <c r="M17" s="16" t="s">
        <v>36</v>
      </c>
      <c r="N17" s="16" t="s">
        <v>38</v>
      </c>
      <c r="O17" s="16" t="s">
        <v>37</v>
      </c>
    </row>
    <row r="18" spans="1:15" ht="18.75">
      <c r="A18" s="73" t="s">
        <v>24</v>
      </c>
      <c r="B18" s="108"/>
      <c r="C18" s="33"/>
      <c r="D18" s="33"/>
      <c r="E18" s="33"/>
      <c r="F18" s="33"/>
      <c r="G18" s="75"/>
      <c r="H18" s="75"/>
      <c r="I18" s="75"/>
      <c r="J18" s="75"/>
      <c r="K18" s="75"/>
      <c r="L18" s="75"/>
      <c r="M18" s="75"/>
      <c r="N18" s="75"/>
      <c r="O18" s="76"/>
    </row>
    <row r="19" spans="1:15">
      <c r="A19" s="79" t="s">
        <v>45</v>
      </c>
      <c r="B19" s="109"/>
      <c r="C19" s="34"/>
      <c r="D19" s="34"/>
      <c r="E19" s="34"/>
      <c r="F19" s="34"/>
      <c r="G19" s="77"/>
      <c r="H19" s="77"/>
      <c r="I19" s="77"/>
      <c r="J19" s="77"/>
      <c r="K19" s="77"/>
      <c r="L19" s="77"/>
      <c r="M19" s="77"/>
      <c r="N19" s="77"/>
      <c r="O19" s="78"/>
    </row>
    <row r="20" spans="1:15" ht="15.75">
      <c r="A20" s="4"/>
      <c r="B20" s="5" t="s">
        <v>9</v>
      </c>
      <c r="C20" s="35"/>
      <c r="D20" s="35"/>
      <c r="E20" s="35"/>
      <c r="F20" s="35"/>
      <c r="G20" s="35"/>
      <c r="H20" s="30"/>
      <c r="I20" s="30"/>
      <c r="J20" s="30"/>
      <c r="K20" s="30"/>
      <c r="L20" s="30"/>
      <c r="M20" s="30"/>
      <c r="N20" s="30"/>
      <c r="O20" s="30"/>
    </row>
    <row r="21" spans="1:15">
      <c r="A21" s="43" t="s">
        <v>80</v>
      </c>
      <c r="B21" s="2" t="s">
        <v>62</v>
      </c>
      <c r="C21" s="1">
        <v>100</v>
      </c>
      <c r="D21" s="1">
        <v>1.58</v>
      </c>
      <c r="E21" s="1">
        <v>4.99</v>
      </c>
      <c r="F21" s="39">
        <v>7.66</v>
      </c>
      <c r="G21" s="1">
        <v>83.2</v>
      </c>
      <c r="H21" s="22">
        <v>0.02</v>
      </c>
      <c r="I21" s="22">
        <v>25</v>
      </c>
      <c r="J21" s="22">
        <v>0</v>
      </c>
      <c r="K21" s="22"/>
      <c r="L21" s="22">
        <v>41.6</v>
      </c>
      <c r="M21" s="22">
        <v>30.6</v>
      </c>
      <c r="N21" s="22">
        <v>14.2</v>
      </c>
      <c r="O21" s="22">
        <v>0.57999999999999996</v>
      </c>
    </row>
    <row r="22" spans="1:15">
      <c r="A22" s="43" t="s">
        <v>81</v>
      </c>
      <c r="B22" s="2" t="s">
        <v>49</v>
      </c>
      <c r="C22" s="1">
        <v>250</v>
      </c>
      <c r="D22" s="1">
        <v>2</v>
      </c>
      <c r="E22" s="1">
        <v>4.3</v>
      </c>
      <c r="F22" s="1">
        <v>6.9</v>
      </c>
      <c r="G22" s="1">
        <v>73</v>
      </c>
      <c r="H22" s="22">
        <v>0.15</v>
      </c>
      <c r="I22" s="22">
        <v>15.02</v>
      </c>
      <c r="J22" s="22">
        <v>0</v>
      </c>
      <c r="K22" s="22"/>
      <c r="L22" s="22">
        <v>35.21</v>
      </c>
      <c r="M22" s="22">
        <v>39.299999999999997</v>
      </c>
      <c r="N22" s="23">
        <v>18.05</v>
      </c>
      <c r="O22" s="22">
        <v>0.72</v>
      </c>
    </row>
    <row r="23" spans="1:15">
      <c r="A23" s="45" t="s">
        <v>82</v>
      </c>
      <c r="B23" s="2" t="s">
        <v>17</v>
      </c>
      <c r="C23" s="48">
        <v>200</v>
      </c>
      <c r="D23" s="47">
        <v>11.1</v>
      </c>
      <c r="E23" s="47">
        <v>8.4</v>
      </c>
      <c r="F23" s="47">
        <v>48</v>
      </c>
      <c r="G23" s="47">
        <v>311.60000000000002</v>
      </c>
      <c r="H23" s="53">
        <v>0.53</v>
      </c>
      <c r="I23" s="53">
        <v>0</v>
      </c>
      <c r="J23" s="53"/>
      <c r="K23" s="53"/>
      <c r="L23" s="53">
        <v>82.11</v>
      </c>
      <c r="M23" s="53"/>
      <c r="N23" s="53"/>
      <c r="O23" s="53">
        <v>7.31</v>
      </c>
    </row>
    <row r="24" spans="1:15" ht="18" customHeight="1">
      <c r="A24" s="45" t="s">
        <v>97</v>
      </c>
      <c r="B24" s="2" t="s">
        <v>98</v>
      </c>
      <c r="C24" s="48">
        <v>100</v>
      </c>
      <c r="D24" s="47">
        <v>13.1</v>
      </c>
      <c r="E24" s="47">
        <v>7.5</v>
      </c>
      <c r="F24" s="47">
        <v>2.9</v>
      </c>
      <c r="G24" s="47">
        <v>131.6</v>
      </c>
      <c r="H24" s="48">
        <v>0.06</v>
      </c>
      <c r="I24" s="48">
        <v>0.53</v>
      </c>
      <c r="J24" s="48">
        <v>6.97</v>
      </c>
      <c r="K24" s="48"/>
      <c r="L24" s="48">
        <v>12.2</v>
      </c>
      <c r="M24" s="48">
        <v>121.3</v>
      </c>
      <c r="N24" s="48">
        <v>10.199999999999999</v>
      </c>
      <c r="O24" s="48">
        <v>0.49</v>
      </c>
    </row>
    <row r="25" spans="1:15">
      <c r="A25" s="45" t="s">
        <v>75</v>
      </c>
      <c r="B25" s="2" t="s">
        <v>12</v>
      </c>
      <c r="C25" s="46">
        <v>50</v>
      </c>
      <c r="D25" s="47">
        <v>3.8</v>
      </c>
      <c r="E25" s="47">
        <v>0.5</v>
      </c>
      <c r="F25" s="47">
        <v>24.6</v>
      </c>
      <c r="G25" s="47">
        <v>117.2</v>
      </c>
      <c r="H25" s="48">
        <v>6.4000000000000001E-2</v>
      </c>
      <c r="I25" s="48"/>
      <c r="J25" s="48"/>
      <c r="K25" s="48">
        <v>0.78400000000000003</v>
      </c>
      <c r="L25" s="48">
        <v>9.1999999999999993</v>
      </c>
      <c r="M25" s="48"/>
      <c r="N25" s="48"/>
      <c r="O25" s="48">
        <v>0.88900000000000001</v>
      </c>
    </row>
    <row r="26" spans="1:15">
      <c r="A26" s="45" t="s">
        <v>75</v>
      </c>
      <c r="B26" s="7" t="s">
        <v>13</v>
      </c>
      <c r="C26" s="8">
        <v>40</v>
      </c>
      <c r="D26" s="8">
        <v>2.96</v>
      </c>
      <c r="E26" s="8">
        <v>0.52</v>
      </c>
      <c r="F26" s="8">
        <v>17.28</v>
      </c>
      <c r="G26" s="8">
        <v>84.4</v>
      </c>
      <c r="H26" s="62">
        <v>0.08</v>
      </c>
      <c r="I26" s="62"/>
      <c r="J26" s="62"/>
      <c r="K26" s="62">
        <v>0.4</v>
      </c>
      <c r="L26" s="62">
        <v>13.2</v>
      </c>
      <c r="M26" s="62"/>
      <c r="N26" s="62"/>
      <c r="O26" s="62">
        <v>3.2</v>
      </c>
    </row>
    <row r="27" spans="1:15">
      <c r="A27" s="55" t="s">
        <v>85</v>
      </c>
      <c r="B27" s="2" t="s">
        <v>15</v>
      </c>
      <c r="C27" s="48">
        <v>200</v>
      </c>
      <c r="D27" s="56">
        <v>0.2</v>
      </c>
      <c r="E27" s="48">
        <v>0.1</v>
      </c>
      <c r="F27" s="48">
        <v>10.199999999999999</v>
      </c>
      <c r="G27" s="48">
        <v>42.5</v>
      </c>
      <c r="H27" s="53">
        <v>0.01</v>
      </c>
      <c r="I27" s="53">
        <v>1.08</v>
      </c>
      <c r="J27" s="53">
        <v>0</v>
      </c>
      <c r="K27" s="53"/>
      <c r="L27" s="53">
        <v>6.4</v>
      </c>
      <c r="M27" s="53">
        <v>3.6</v>
      </c>
      <c r="N27" s="53">
        <v>0</v>
      </c>
      <c r="O27" s="53">
        <v>18</v>
      </c>
    </row>
    <row r="28" spans="1:15">
      <c r="A28" s="45" t="s">
        <v>75</v>
      </c>
      <c r="B28" s="54" t="s">
        <v>110</v>
      </c>
      <c r="C28" s="44">
        <v>20</v>
      </c>
      <c r="D28" s="44">
        <v>1.3</v>
      </c>
      <c r="E28" s="44">
        <v>3.4</v>
      </c>
      <c r="F28" s="44">
        <v>13.7</v>
      </c>
      <c r="G28" s="44">
        <v>90.2</v>
      </c>
      <c r="H28" s="22"/>
      <c r="I28" s="22"/>
      <c r="J28" s="22"/>
      <c r="K28" s="22"/>
      <c r="L28" s="22"/>
      <c r="M28" s="22"/>
      <c r="N28" s="22"/>
      <c r="O28" s="22"/>
    </row>
    <row r="29" spans="1:15">
      <c r="A29" s="110" t="s">
        <v>10</v>
      </c>
      <c r="B29" s="111"/>
      <c r="C29" s="17"/>
      <c r="D29" s="17">
        <f t="shared" ref="D29:N29" si="1">SUM(D22:D28)</f>
        <v>34.46</v>
      </c>
      <c r="E29" s="17">
        <f t="shared" si="1"/>
        <v>24.72</v>
      </c>
      <c r="F29" s="17">
        <f t="shared" si="1"/>
        <v>123.58000000000001</v>
      </c>
      <c r="G29" s="17">
        <f t="shared" si="1"/>
        <v>850.50000000000011</v>
      </c>
      <c r="H29" s="38">
        <f t="shared" si="1"/>
        <v>0.89400000000000002</v>
      </c>
      <c r="I29" s="38">
        <f t="shared" si="1"/>
        <v>16.63</v>
      </c>
      <c r="J29" s="38">
        <f t="shared" si="1"/>
        <v>6.97</v>
      </c>
      <c r="K29" s="38">
        <f t="shared" si="1"/>
        <v>1.1840000000000002</v>
      </c>
      <c r="L29" s="38">
        <f t="shared" si="1"/>
        <v>158.31999999999996</v>
      </c>
      <c r="M29" s="38">
        <f t="shared" si="1"/>
        <v>164.2</v>
      </c>
      <c r="N29" s="38">
        <f t="shared" si="1"/>
        <v>28.25</v>
      </c>
      <c r="O29" s="38">
        <f>SUM(O21:O28)</f>
        <v>31.189</v>
      </c>
    </row>
    <row r="30" spans="1:15"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</row>
  </sheetData>
  <mergeCells count="22">
    <mergeCell ref="L1:O1"/>
    <mergeCell ref="A3:B3"/>
    <mergeCell ref="G3:O4"/>
    <mergeCell ref="A4:B4"/>
    <mergeCell ref="A1:A2"/>
    <mergeCell ref="B1:B2"/>
    <mergeCell ref="C1:C2"/>
    <mergeCell ref="D1:F1"/>
    <mergeCell ref="G1:G2"/>
    <mergeCell ref="H1:K1"/>
    <mergeCell ref="H16:K16"/>
    <mergeCell ref="L16:O16"/>
    <mergeCell ref="A18:B18"/>
    <mergeCell ref="G18:O19"/>
    <mergeCell ref="A29:B29"/>
    <mergeCell ref="G16:G17"/>
    <mergeCell ref="A19:B19"/>
    <mergeCell ref="A14:B14"/>
    <mergeCell ref="A16:A17"/>
    <mergeCell ref="C16:C17"/>
    <mergeCell ref="D16:F16"/>
    <mergeCell ref="B16:B17"/>
  </mergeCells>
  <conditionalFormatting sqref="H2:O2 A1:F5 G1:G3 G5:O5">
    <cfRule type="colorScale" priority="6">
      <colorScale>
        <cfvo type="min" val="0"/>
        <cfvo type="max" val="0"/>
        <color rgb="FFFF7128"/>
        <color rgb="FFFFEF9C"/>
      </colorScale>
    </cfRule>
  </conditionalFormatting>
  <conditionalFormatting sqref="H20:O20">
    <cfRule type="colorScale" priority="4">
      <colorScale>
        <cfvo type="min" val="0"/>
        <cfvo type="max" val="0"/>
        <color rgb="FFFF7128"/>
        <color rgb="FFFFEF9C"/>
      </colorScale>
    </cfRule>
  </conditionalFormatting>
  <conditionalFormatting sqref="H17:O17 A16:F19 G16:G18">
    <cfRule type="colorScale" priority="5">
      <colorScale>
        <cfvo type="min" val="0"/>
        <cfvo type="max" val="0"/>
        <color rgb="FFFF7128"/>
        <color rgb="FFFFEF9C"/>
      </colorScale>
    </cfRule>
  </conditionalFormatting>
  <conditionalFormatting sqref="A20:G20">
    <cfRule type="colorScale" priority="3">
      <colorScale>
        <cfvo type="min" val="0"/>
        <cfvo type="max" val="0"/>
        <color rgb="FFFF7128"/>
        <color rgb="FFFFEF9C"/>
      </colorScale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Понедельник 2</vt:lpstr>
      <vt:lpstr>Понедельник</vt:lpstr>
      <vt:lpstr>Четверг</vt:lpstr>
      <vt:lpstr>Четверг 2</vt:lpstr>
      <vt:lpstr>Понедельник!Область_печати</vt:lpstr>
      <vt:lpstr>'Понедельник 2'!Область_печати</vt:lpstr>
      <vt:lpstr>Четверг!Область_печати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 Sorokin</dc:creator>
  <cp:lastModifiedBy>shkola</cp:lastModifiedBy>
  <cp:lastPrinted>2021-08-31T01:39:15Z</cp:lastPrinted>
  <dcterms:created xsi:type="dcterms:W3CDTF">2015-11-01T10:39:42Z</dcterms:created>
  <dcterms:modified xsi:type="dcterms:W3CDTF">2024-09-09T10:54:38Z</dcterms:modified>
</cp:coreProperties>
</file>